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'стр.1'!$A$1:$DF$56</definedName>
  </definedNames>
  <calcPr fullCalcOnLoad="1"/>
</workbook>
</file>

<file path=xl/sharedStrings.xml><?xml version="1.0" encoding="utf-8"?>
<sst xmlns="http://schemas.openxmlformats.org/spreadsheetml/2006/main" count="925" uniqueCount="323">
  <si>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</si>
  <si>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</si>
  <si>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</si>
  <si>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</si>
  <si>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</si>
  <si>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</si>
  <si>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</si>
  <si>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</si>
  <si>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</si>
  <si>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</si>
  <si>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</si>
  <si>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</si>
  <si>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</si>
  <si>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</si>
  <si>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</si>
  <si>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</si>
  <si>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</si>
  <si>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383</t>
  </si>
  <si>
    <t>Адрес фактического местонахождения</t>
  </si>
  <si>
    <t>декабря</t>
  </si>
  <si>
    <t>14</t>
  </si>
  <si>
    <t>М.П.</t>
  </si>
  <si>
    <t>Наименование учреждения</t>
  </si>
  <si>
    <t>Идентификационный номер налогоплательщика</t>
  </si>
  <si>
    <t>Код причины постановки на учет</t>
  </si>
  <si>
    <t>480901001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</si>
  <si>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</si>
  <si>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Единица измерения: рублей</t>
  </si>
  <si>
    <t>Наименование органа, осуществляющего функции и полномочия учредителя: отдел образования Измалковского района Липецкой области Российской Федерации</t>
  </si>
  <si>
    <t>Сведения о деятельности учреждения</t>
  </si>
  <si>
    <t>1. Цели деятельности учреждения</t>
  </si>
  <si>
    <t xml:space="preserve">1) реализация гарантированного государством права граждан на получение общедоступного и бесплатного дошкольного образования;
2) реализация основных общеобразовательных программ - образовательных программ дошкольного образования;
3) формирование у обучающегося адекватной современному уровню знаний и уровню образовательной программы картины мира, общей культуры на основе усвоения содержания общеобразовательных программ;
4) формирование человека и гражданина, интегрированного в современное общество и нацеленного на его совершенствование; 
5) обеспечение самоопределения личности, создание условий для ее самореализации, осознанного выбора и последующего освоения профессиональных образовательных программ;
6) формирование и развитие духовно-нравственной личности; 
7) воспитание патриотизма, гражданственности, уважения к правам и свободам человека;
8) создание условий, гарантирующих охрану и укрепление здоровья обучающихся, педагогических и иных работников; формирование навыков здорового образа жизни;
9) формирование предпосылок учебной деятельности обучающихся;
10) иные цели, установленные Федеральным законом об образовании.
</t>
  </si>
  <si>
    <t>2. Виды деятельности учреждения, относящиеся к его основным видам деятельности в соответствии с уставом учреждения: образование и наука</t>
  </si>
  <si>
    <t>3.Перечень услуг (работ), относящихся в соответствии с уставом к основным видам деятельности учреждения, предоставление которых для физических и  юридических лиц, в том числе за плату:</t>
  </si>
  <si>
    <t>3.1.реализация основных общеобразовательных программ дошкольного образования;</t>
  </si>
  <si>
    <t>3.2. присмотр и уход</t>
  </si>
  <si>
    <t>Наименование муниципальной услуги</t>
  </si>
  <si>
    <t>Показатель объема муниципальной услуги</t>
  </si>
  <si>
    <t>Единица измерения</t>
  </si>
  <si>
    <t>код по ОКЕИ</t>
  </si>
  <si>
    <t>Значение показателя муниципальной услуги</t>
  </si>
  <si>
    <t>Размер платы (цена, тариф)</t>
  </si>
  <si>
    <t>Реализация основных общеобразовательных программ дошкольного образования</t>
  </si>
  <si>
    <t>Присмотр и уход</t>
  </si>
  <si>
    <t>число детей</t>
  </si>
  <si>
    <t>человек</t>
  </si>
  <si>
    <t>Присмотр и уход*</t>
  </si>
  <si>
    <t>Нормативные правовые акты,устанавливающие размер платы (цену,тариф), либо порядок ее (его) установления</t>
  </si>
  <si>
    <t>вид</t>
  </si>
  <si>
    <t>Решение</t>
  </si>
  <si>
    <t>Нормативный правовой акт*</t>
  </si>
  <si>
    <t>принявший орган</t>
  </si>
  <si>
    <t>Совет депутатов Измалковского муниципального района Липецкой области Российской Федерации</t>
  </si>
  <si>
    <t>дата</t>
  </si>
  <si>
    <t>номер</t>
  </si>
  <si>
    <t>наименование</t>
  </si>
  <si>
    <t>"Об установлении базового размера родительской платы за присмотр и уход за детьми в муниципальных дошкольных учреждениях Измалковского муниципального района Липецкой области Российской Федерации"</t>
  </si>
  <si>
    <t xml:space="preserve">Нормативные затраты на оказание муниципальных услуг </t>
  </si>
  <si>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</si>
  <si>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</si>
  <si>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</si>
  <si>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</si>
  <si>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</si>
  <si>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</si>
  <si>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</si>
  <si>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</si>
  <si>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</si>
  <si>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</si>
  <si>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</si>
  <si>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</si>
  <si>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</si>
  <si>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</si>
  <si>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</si>
  <si>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</si>
  <si>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</si>
  <si>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</si>
  <si>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</si>
  <si>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</si>
  <si>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</si>
  <si>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</si>
  <si>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руб.</t>
  </si>
  <si>
    <t>Общая балансовая стоимость недвижимого муниципального имущества,всего</t>
  </si>
  <si>
    <t>в том числе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</si>
  <si>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</si>
  <si>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</si>
  <si>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</si>
  <si>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</si>
  <si>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</si>
  <si>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1.1.</t>
  </si>
  <si>
    <t>1.1.1.</t>
  </si>
  <si>
    <t xml:space="preserve"> 1.2.</t>
  </si>
  <si>
    <t>1.2.1.</t>
  </si>
  <si>
    <t>2.1.</t>
  </si>
  <si>
    <t>2.1.1.</t>
  </si>
  <si>
    <t>2.1.2.</t>
  </si>
  <si>
    <t>2.2.</t>
  </si>
  <si>
    <t>2.3.</t>
  </si>
  <si>
    <t>2.4.</t>
  </si>
  <si>
    <t xml:space="preserve"> 3.1.</t>
  </si>
  <si>
    <t>3.2.</t>
  </si>
  <si>
    <t xml:space="preserve"> 3.2.1.</t>
  </si>
  <si>
    <t>01 октября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</si>
  <si>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</si>
  <si>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</si>
  <si>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</si>
  <si>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</si>
  <si>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</si>
  <si>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</si>
  <si>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</si>
  <si>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</si>
  <si>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</si>
  <si>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</si>
  <si>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</si>
  <si>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</si>
  <si>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</si>
  <si>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</si>
  <si>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</si>
  <si>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</si>
  <si>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</si>
  <si>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</si>
  <si>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</si>
  <si>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</si>
  <si>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</si>
  <si>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</si>
  <si>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</si>
  <si>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</si>
  <si>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</si>
  <si>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</si>
  <si>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</si>
  <si>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</si>
  <si>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</si>
  <si>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</si>
  <si>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</si>
  <si>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</si>
  <si>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</si>
  <si>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</si>
  <si>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</si>
  <si>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</si>
  <si>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</si>
  <si>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</si>
  <si>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</si>
  <si>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</si>
  <si>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</si>
  <si>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</si>
  <si>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</si>
  <si>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</si>
  <si>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</si>
  <si>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</si>
  <si>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</si>
  <si>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</si>
  <si>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</si>
  <si>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</si>
  <si>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</si>
  <si>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</si>
  <si>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</si>
  <si>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</si>
  <si>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</si>
  <si>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</si>
  <si>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</si>
  <si>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</si>
  <si>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</si>
  <si>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</si>
  <si>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</si>
  <si>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</si>
  <si>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</si>
  <si>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</si>
  <si>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</si>
  <si>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</si>
  <si>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</si>
  <si>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</si>
  <si>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</si>
  <si>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</si>
  <si>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</si>
  <si>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</si>
  <si>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</si>
  <si>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</si>
  <si>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</si>
  <si>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</si>
  <si>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</si>
  <si>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</si>
  <si>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</si>
  <si>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</si>
  <si>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</si>
  <si>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</si>
  <si>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</si>
  <si>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</si>
  <si>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</si>
  <si>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</si>
  <si>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</si>
  <si>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</si>
  <si>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</si>
  <si>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</si>
  <si>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</si>
  <si>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</si>
  <si>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</si>
  <si>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</si>
  <si>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</si>
  <si>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</si>
  <si>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</si>
  <si>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</si>
  <si>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</si>
  <si>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</si>
  <si>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</si>
  <si>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</si>
  <si>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</si>
  <si>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</si>
  <si>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</si>
  <si>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</si>
  <si>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</si>
  <si>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</si>
  <si>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</si>
  <si>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</si>
  <si>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</si>
  <si>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</si>
  <si>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</si>
  <si>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</si>
  <si>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</si>
  <si>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</si>
  <si>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</si>
  <si>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Показатели по поступлениям и выплатам учреждения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</si>
  <si>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</si>
  <si>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</si>
  <si>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</si>
  <si>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</si>
  <si>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</si>
  <si>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</si>
  <si>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</si>
  <si>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</si>
  <si>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</si>
  <si>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</si>
  <si>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</si>
  <si>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</si>
  <si>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</si>
  <si>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</si>
  <si>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</si>
  <si>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</si>
  <si>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</si>
  <si>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</si>
  <si>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</si>
  <si>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</si>
  <si>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</si>
  <si>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</si>
  <si>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</si>
  <si>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</si>
  <si>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</si>
  <si>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</si>
  <si>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</si>
  <si>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</si>
  <si>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</si>
  <si>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</si>
  <si>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</si>
  <si>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</si>
  <si>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</si>
  <si>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4</t>
  </si>
  <si>
    <t>Справочная информация</t>
  </si>
  <si>
    <t>Код строки</t>
  </si>
  <si>
    <t>Сумма (тыс. руб.)</t>
  </si>
  <si>
    <t>Объем публичных обязательств, всего:</t>
  </si>
  <si>
    <t>010</t>
  </si>
  <si>
    <t xml:space="preserve">Объем бюджетных инвестиций (в части переданных полномочий </t>
  </si>
  <si>
    <t>020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</si>
  <si>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</si>
  <si>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</si>
  <si>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</si>
  <si>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030</t>
  </si>
  <si>
    <t>О1000002</t>
  </si>
  <si>
    <t>О1000007</t>
  </si>
  <si>
    <t>010007\2</t>
  </si>
  <si>
    <t>О1853503</t>
  </si>
  <si>
    <t>О2000007</t>
  </si>
  <si>
    <t>О0000015</t>
  </si>
  <si>
    <t>на 2019 год</t>
  </si>
  <si>
    <t>Показатели выплат по расходам на закупку товаров, работ, услуг учреждения</t>
  </si>
  <si>
    <t>2019</t>
  </si>
  <si>
    <t>Таблица 3</t>
  </si>
  <si>
    <t>Руководитель учреждения</t>
  </si>
  <si>
    <t>Главный бухгалтер</t>
  </si>
  <si>
    <t>З.И.Ролина</t>
  </si>
  <si>
    <t>Е.М.Злобина</t>
  </si>
  <si>
    <t>Руководитель планово-финансовой службы</t>
  </si>
  <si>
    <t>Исполнитель:</t>
  </si>
  <si>
    <t>ведущий экономист МБУ "ЦБ УО Измалковского муниципального района"</t>
  </si>
  <si>
    <t>Проверено:</t>
  </si>
  <si>
    <t>руководитель МБУ "ЦБ УО Измалковского муниципального района"</t>
  </si>
  <si>
    <t>Г.Т.Агапова</t>
  </si>
  <si>
    <t>О100007У</t>
  </si>
  <si>
    <t>О3853503</t>
  </si>
  <si>
    <t>399000,Липецкая область, Измалковский район,с.Измалково,ул.Мира,д.6</t>
  </si>
  <si>
    <t>50252178</t>
  </si>
  <si>
    <t>4809002400</t>
  </si>
  <si>
    <t>423У1364</t>
  </si>
  <si>
    <t>*</t>
  </si>
  <si>
    <t>О.Н.Ширинкина</t>
  </si>
  <si>
    <t>на 2020 год</t>
  </si>
  <si>
    <t>2020</t>
  </si>
  <si>
    <t>Общая балансовая стоимость недвижимого имущества на 01.10.2018 года</t>
  </si>
  <si>
    <t>18</t>
  </si>
  <si>
    <t>25 декабря</t>
  </si>
  <si>
    <t>2021</t>
  </si>
  <si>
    <t>О100007в</t>
  </si>
  <si>
    <t>О100007г</t>
  </si>
  <si>
    <t>О100007Р</t>
  </si>
  <si>
    <t>О100007э</t>
  </si>
  <si>
    <t>О200007г</t>
  </si>
  <si>
    <t>О200007э</t>
  </si>
  <si>
    <t>на 2021 год</t>
  </si>
  <si>
    <t>Начальник отдела образования</t>
  </si>
  <si>
    <t>Е.С.Дьячков</t>
  </si>
  <si>
    <t>25</t>
  </si>
  <si>
    <t>на 2019 год и на плановый период 2020-2021 годов</t>
  </si>
  <si>
    <t>от 25 декабря 2018 года</t>
  </si>
  <si>
    <t>25.12.2018</t>
  </si>
  <si>
    <t>Муниципальное бюджетное дошкольное образовательное  учреждение Измалковского муниципального района Липецкой области "Детский сад "Солнышко" с.Измалково"</t>
  </si>
  <si>
    <t>Планируемое количество оказываемых муниципальных услуг на 2019 год и на плановый период 2020-2021 годов</t>
  </si>
  <si>
    <t>2019 год (очередной финансовый год)</t>
  </si>
  <si>
    <t>2020 год   (1-й год планового периода)</t>
  </si>
  <si>
    <t>2021 год               (2-й год планового периода)</t>
  </si>
  <si>
    <t>23.11.2018г.</t>
  </si>
  <si>
    <t>320-рс</t>
  </si>
  <si>
    <t>2019 год                         (очередной финансовый год)</t>
  </si>
  <si>
    <t>2020 год                 (1-й год планового периода)</t>
  </si>
  <si>
    <t>2021 год                                                 (2-й год планового периода)</t>
  </si>
  <si>
    <t>число обучающихся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</si>
</sst>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3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indent="2"/>
    </xf>
    <xf numFmtId="0" fontId="9" fillId="0" borderId="16" xfId="0" applyFont="1" applyBorder="1" applyAlignment="1">
      <alignment horizontal="left" vertical="center" indent="2"/>
    </xf>
    <xf numFmtId="0" fontId="9" fillId="0" borderId="2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9" fillId="0" borderId="12" xfId="0" applyFont="1" applyBorder="1" applyAlignment="1">
      <alignment horizontal="left" vertical="center" indent="4"/>
    </xf>
    <xf numFmtId="0" fontId="9" fillId="0" borderId="19" xfId="0" applyFont="1" applyBorder="1" applyAlignment="1">
      <alignment horizontal="left" vertical="center" indent="4"/>
    </xf>
    <xf numFmtId="0" fontId="9" fillId="0" borderId="16" xfId="0" applyFont="1" applyBorder="1" applyAlignment="1">
      <alignment horizontal="left" vertical="center" indent="4"/>
    </xf>
    <xf numFmtId="0" fontId="9" fillId="0" borderId="20" xfId="0" applyFont="1" applyBorder="1" applyAlignment="1">
      <alignment horizontal="left" vertical="center" indent="4"/>
    </xf>
    <xf numFmtId="0" fontId="9" fillId="0" borderId="11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2"/>
    </xf>
    <xf numFmtId="0" fontId="9" fillId="0" borderId="15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4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0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2" fontId="5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2" fontId="13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right"/>
    </xf>
    <xf numFmtId="2" fontId="9" fillId="0" borderId="45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right"/>
    </xf>
    <xf numFmtId="2" fontId="9" fillId="0" borderId="47" xfId="0" applyNumberFormat="1" applyFont="1" applyBorder="1" applyAlignment="1">
      <alignment horizontal="right"/>
    </xf>
    <xf numFmtId="2" fontId="9" fillId="0" borderId="5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9" fillId="0" borderId="2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6"/>
  <sheetViews>
    <sheetView view="pageBreakPreview" zoomScaleSheetLayoutView="100" zoomScalePageLayoutView="0" workbookViewId="0" topLeftCell="A37">
      <selection activeCell="BF43" sqref="BF43:BX43"/>
    </sheetView>
  </sheetViews>
  <sheetFormatPr defaultColWidth="0.875" defaultRowHeight="12.75"/>
  <cols>
    <col min="1" max="1" width="1.37890625" style="1" customWidth="1"/>
    <col min="2" max="8" width="0.875" style="1" customWidth="1"/>
    <col min="9" max="9" width="10.00390625" style="1" customWidth="1"/>
    <col min="10" max="17" width="0.875" style="1" customWidth="1"/>
    <col min="18" max="18" width="4.375" style="1" customWidth="1"/>
    <col min="19" max="26" width="0.875" style="1" customWidth="1"/>
    <col min="27" max="27" width="1.75390625" style="1" customWidth="1"/>
    <col min="28" max="35" width="0.875" style="1" customWidth="1"/>
    <col min="36" max="36" width="2.00390625" style="1" customWidth="1"/>
    <col min="37" max="44" width="0.875" style="1" customWidth="1"/>
    <col min="45" max="45" width="3.25390625" style="1" customWidth="1"/>
    <col min="46" max="53" width="0.875" style="1" customWidth="1"/>
    <col min="54" max="54" width="1.875" style="1" customWidth="1"/>
    <col min="55" max="62" width="0.875" style="1" customWidth="1"/>
    <col min="63" max="63" width="1.75390625" style="1" customWidth="1"/>
    <col min="64" max="71" width="0.875" style="1" customWidth="1"/>
    <col min="72" max="72" width="3.25390625" style="1" customWidth="1"/>
    <col min="73" max="80" width="0.875" style="1" customWidth="1"/>
    <col min="81" max="81" width="1.875" style="1" customWidth="1"/>
    <col min="82" max="89" width="0.875" style="1" customWidth="1"/>
    <col min="90" max="90" width="2.00390625" style="1" customWidth="1"/>
    <col min="91" max="16384" width="0.875" style="1" customWidth="1"/>
  </cols>
  <sheetData>
    <row r="1" spans="57:108" ht="15">
      <c r="BE1" s="45" t="s">
        <v>9</v>
      </c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</row>
    <row r="2" spans="57:108" ht="15">
      <c r="BE2" s="48" t="s">
        <v>306</v>
      </c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spans="57:108" s="2" customFormat="1" ht="12">
      <c r="BE3" s="49" t="s">
        <v>14</v>
      </c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</row>
    <row r="4" spans="57:108" ht="15"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CA4" s="46" t="s">
        <v>307</v>
      </c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57:108" s="2" customFormat="1" ht="12">
      <c r="BE5" s="47" t="s">
        <v>7</v>
      </c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65:99" ht="15">
      <c r="BM6" s="6" t="s">
        <v>2</v>
      </c>
      <c r="BN6" s="41" t="s">
        <v>308</v>
      </c>
      <c r="BO6" s="41"/>
      <c r="BP6" s="41"/>
      <c r="BQ6" s="41"/>
      <c r="BR6" s="1" t="s">
        <v>2</v>
      </c>
      <c r="BU6" s="41" t="s">
        <v>19</v>
      </c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2">
        <v>20</v>
      </c>
      <c r="CN6" s="42"/>
      <c r="CO6" s="42"/>
      <c r="CP6" s="42"/>
      <c r="CQ6" s="38" t="s">
        <v>296</v>
      </c>
      <c r="CR6" s="38"/>
      <c r="CS6" s="38"/>
      <c r="CT6" s="38"/>
      <c r="CU6" s="1" t="s">
        <v>3</v>
      </c>
    </row>
    <row r="7" spans="1:108" ht="16.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08" ht="16.5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spans="1:108" s="7" customFormat="1" ht="16.5">
      <c r="A9" s="40" t="s">
        <v>309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 t="s">
        <v>16</v>
      </c>
      <c r="BB9" s="40" t="s">
        <v>20</v>
      </c>
      <c r="BC9" s="40"/>
      <c r="BD9" s="40"/>
      <c r="BE9" s="40"/>
      <c r="BF9" s="40" t="s">
        <v>5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1:108" ht="18.75" customHeight="1">
      <c r="A10" s="44" t="s">
        <v>310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93:108" ht="17.25" customHeight="1">
      <c r="CO11" s="39" t="s">
        <v>10</v>
      </c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</row>
    <row r="12" spans="91:108" ht="15" customHeight="1">
      <c r="CM12" s="6" t="s">
        <v>15</v>
      </c>
      <c r="CO12" s="35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4"/>
    </row>
    <row r="13" spans="77:108" ht="15" customHeight="1">
      <c r="BY13" s="8"/>
      <c r="CM13" s="6" t="s">
        <v>11</v>
      </c>
      <c r="CO13" s="35" t="s">
        <v>311</v>
      </c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4"/>
    </row>
    <row r="14" spans="1:108" ht="90.75" customHeight="1">
      <c r="A14" s="10" t="s">
        <v>22</v>
      </c>
      <c r="AI14" s="62" t="s">
        <v>312</v>
      </c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Y14" s="8"/>
      <c r="BZ14" s="51" t="s">
        <v>12</v>
      </c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2"/>
      <c r="CO14" s="35" t="s">
        <v>288</v>
      </c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54.75" customHeight="1">
      <c r="A15" s="53" t="s">
        <v>18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I15" s="50" t="s">
        <v>287</v>
      </c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Y15" s="8"/>
      <c r="BZ15" s="8"/>
      <c r="CM15" s="6"/>
      <c r="CO15" s="73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5"/>
    </row>
    <row r="16" spans="1:108" s="9" customFormat="1" ht="18.75" customHeight="1">
      <c r="A16" s="63" t="s">
        <v>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55" t="s">
        <v>289</v>
      </c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7"/>
    </row>
    <row r="17" spans="1:108" s="9" customFormat="1" ht="23.25" customHeight="1">
      <c r="A17" s="63" t="s">
        <v>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55" t="s">
        <v>25</v>
      </c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7"/>
    </row>
    <row r="18" spans="1:108" s="9" customFormat="1" ht="29.25" customHeight="1">
      <c r="A18" s="67" t="s">
        <v>26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76" t="s">
        <v>290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6.5" customHeight="1">
      <c r="A19" s="64" t="s">
        <v>27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16"/>
      <c r="BZ19" s="16"/>
      <c r="CA19" s="65" t="s">
        <v>13</v>
      </c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6"/>
      <c r="CO19" s="76" t="s">
        <v>17</v>
      </c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</row>
    <row r="20" spans="1:108" ht="15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ht="35.25" customHeight="1">
      <c r="A21" s="54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</row>
    <row r="22" spans="1:108" ht="15">
      <c r="A22" s="4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ht="15">
      <c r="A23" s="45" t="s">
        <v>29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</row>
    <row r="24" spans="1:108" ht="15">
      <c r="A24" s="68" t="s">
        <v>30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ht="267.75" customHeight="1">
      <c r="A25" s="50" t="s">
        <v>31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</row>
    <row r="26" spans="1:108" s="3" customFormat="1" ht="31.5" customHeight="1">
      <c r="A26" s="54" t="s">
        <v>32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</row>
    <row r="27" spans="1:108" ht="32.25" customHeight="1">
      <c r="A27" s="54" t="s">
        <v>33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</row>
    <row r="28" spans="1:108" ht="21" customHeight="1">
      <c r="A28" s="54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</row>
    <row r="29" spans="1:108" ht="15" customHeight="1">
      <c r="A29" s="54" t="s">
        <v>35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</row>
    <row r="30" spans="1:108" ht="30" customHeight="1">
      <c r="A30" s="86" t="s">
        <v>313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</row>
    <row r="31" spans="1:108" ht="42.75" customHeight="1">
      <c r="A31" s="77" t="s">
        <v>36</v>
      </c>
      <c r="B31" s="78"/>
      <c r="C31" s="78"/>
      <c r="D31" s="78"/>
      <c r="E31" s="78"/>
      <c r="F31" s="78"/>
      <c r="G31" s="78"/>
      <c r="H31" s="78"/>
      <c r="I31" s="79"/>
      <c r="J31" s="58" t="s">
        <v>37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58" t="s">
        <v>40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  <c r="BL31" s="87" t="s">
        <v>41</v>
      </c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9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54" customHeight="1">
      <c r="A32" s="80"/>
      <c r="B32" s="81"/>
      <c r="C32" s="81"/>
      <c r="D32" s="81"/>
      <c r="E32" s="81"/>
      <c r="F32" s="81"/>
      <c r="G32" s="81"/>
      <c r="H32" s="81"/>
      <c r="I32" s="82"/>
      <c r="J32" s="58" t="s">
        <v>0</v>
      </c>
      <c r="K32" s="59"/>
      <c r="L32" s="59"/>
      <c r="M32" s="59"/>
      <c r="N32" s="59"/>
      <c r="O32" s="59"/>
      <c r="P32" s="59"/>
      <c r="Q32" s="59"/>
      <c r="R32" s="60"/>
      <c r="S32" s="58" t="s">
        <v>38</v>
      </c>
      <c r="T32" s="59"/>
      <c r="U32" s="59"/>
      <c r="V32" s="59"/>
      <c r="W32" s="59"/>
      <c r="X32" s="59"/>
      <c r="Y32" s="59"/>
      <c r="Z32" s="59"/>
      <c r="AA32" s="60"/>
      <c r="AB32" s="58" t="s">
        <v>39</v>
      </c>
      <c r="AC32" s="59"/>
      <c r="AD32" s="59"/>
      <c r="AE32" s="59"/>
      <c r="AF32" s="59"/>
      <c r="AG32" s="59"/>
      <c r="AH32" s="59"/>
      <c r="AI32" s="59"/>
      <c r="AJ32" s="60"/>
      <c r="AK32" s="58" t="s">
        <v>314</v>
      </c>
      <c r="AL32" s="59"/>
      <c r="AM32" s="59"/>
      <c r="AN32" s="59"/>
      <c r="AO32" s="59"/>
      <c r="AP32" s="59"/>
      <c r="AQ32" s="59"/>
      <c r="AR32" s="59"/>
      <c r="AS32" s="60"/>
      <c r="AT32" s="58" t="s">
        <v>315</v>
      </c>
      <c r="AU32" s="59"/>
      <c r="AV32" s="59"/>
      <c r="AW32" s="59"/>
      <c r="AX32" s="59"/>
      <c r="AY32" s="59"/>
      <c r="AZ32" s="59"/>
      <c r="BA32" s="59"/>
      <c r="BB32" s="60"/>
      <c r="BC32" s="58" t="s">
        <v>316</v>
      </c>
      <c r="BD32" s="59"/>
      <c r="BE32" s="59"/>
      <c r="BF32" s="59"/>
      <c r="BG32" s="59"/>
      <c r="BH32" s="59"/>
      <c r="BI32" s="59"/>
      <c r="BJ32" s="59"/>
      <c r="BK32" s="60"/>
      <c r="BL32" s="58" t="s">
        <v>314</v>
      </c>
      <c r="BM32" s="59"/>
      <c r="BN32" s="59"/>
      <c r="BO32" s="59"/>
      <c r="BP32" s="59"/>
      <c r="BQ32" s="59"/>
      <c r="BR32" s="59"/>
      <c r="BS32" s="59"/>
      <c r="BT32" s="60"/>
      <c r="BU32" s="58" t="s">
        <v>315</v>
      </c>
      <c r="BV32" s="59"/>
      <c r="BW32" s="59"/>
      <c r="BX32" s="59"/>
      <c r="BY32" s="59"/>
      <c r="BZ32" s="59"/>
      <c r="CA32" s="59"/>
      <c r="CB32" s="59"/>
      <c r="CC32" s="60"/>
      <c r="CD32" s="58" t="s">
        <v>316</v>
      </c>
      <c r="CE32" s="59"/>
      <c r="CF32" s="59"/>
      <c r="CG32" s="59"/>
      <c r="CH32" s="59"/>
      <c r="CI32" s="59"/>
      <c r="CJ32" s="59"/>
      <c r="CK32" s="59"/>
      <c r="CL32" s="60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</row>
    <row r="33" spans="1:90" ht="48.75" customHeight="1">
      <c r="A33" s="77" t="s">
        <v>46</v>
      </c>
      <c r="B33" s="78"/>
      <c r="C33" s="78"/>
      <c r="D33" s="78"/>
      <c r="E33" s="78"/>
      <c r="F33" s="78"/>
      <c r="G33" s="78"/>
      <c r="H33" s="78"/>
      <c r="I33" s="79"/>
      <c r="J33" s="58" t="s">
        <v>44</v>
      </c>
      <c r="K33" s="59"/>
      <c r="L33" s="59"/>
      <c r="M33" s="59"/>
      <c r="N33" s="59"/>
      <c r="O33" s="59"/>
      <c r="P33" s="59"/>
      <c r="Q33" s="59"/>
      <c r="R33" s="60"/>
      <c r="S33" s="58" t="s">
        <v>45</v>
      </c>
      <c r="T33" s="59"/>
      <c r="U33" s="59"/>
      <c r="V33" s="59"/>
      <c r="W33" s="59"/>
      <c r="X33" s="59"/>
      <c r="Y33" s="59"/>
      <c r="Z33" s="59"/>
      <c r="AA33" s="60"/>
      <c r="AB33" s="58">
        <v>792</v>
      </c>
      <c r="AC33" s="59"/>
      <c r="AD33" s="59"/>
      <c r="AE33" s="59"/>
      <c r="AF33" s="59"/>
      <c r="AG33" s="59"/>
      <c r="AH33" s="59"/>
      <c r="AI33" s="59"/>
      <c r="AJ33" s="60"/>
      <c r="AK33" s="61">
        <v>155</v>
      </c>
      <c r="AL33" s="37"/>
      <c r="AM33" s="37"/>
      <c r="AN33" s="37"/>
      <c r="AO33" s="37"/>
      <c r="AP33" s="37"/>
      <c r="AQ33" s="37"/>
      <c r="AR33" s="37"/>
      <c r="AS33" s="36"/>
      <c r="AT33" s="61">
        <v>155</v>
      </c>
      <c r="AU33" s="37"/>
      <c r="AV33" s="37"/>
      <c r="AW33" s="37"/>
      <c r="AX33" s="37"/>
      <c r="AY33" s="37"/>
      <c r="AZ33" s="37"/>
      <c r="BA33" s="37"/>
      <c r="BB33" s="36"/>
      <c r="BC33" s="61">
        <v>155</v>
      </c>
      <c r="BD33" s="37"/>
      <c r="BE33" s="37"/>
      <c r="BF33" s="37"/>
      <c r="BG33" s="37"/>
      <c r="BH33" s="37"/>
      <c r="BI33" s="37"/>
      <c r="BJ33" s="37"/>
      <c r="BK33" s="36"/>
      <c r="BL33" s="83">
        <v>1176</v>
      </c>
      <c r="BM33" s="84"/>
      <c r="BN33" s="84"/>
      <c r="BO33" s="84"/>
      <c r="BP33" s="84"/>
      <c r="BQ33" s="84"/>
      <c r="BR33" s="84"/>
      <c r="BS33" s="84"/>
      <c r="BT33" s="85"/>
      <c r="BU33" s="83">
        <v>1176</v>
      </c>
      <c r="BV33" s="84"/>
      <c r="BW33" s="84"/>
      <c r="BX33" s="84"/>
      <c r="BY33" s="84"/>
      <c r="BZ33" s="84"/>
      <c r="CA33" s="84"/>
      <c r="CB33" s="84"/>
      <c r="CC33" s="85"/>
      <c r="CD33" s="83">
        <v>1176</v>
      </c>
      <c r="CE33" s="84"/>
      <c r="CF33" s="84"/>
      <c r="CG33" s="84"/>
      <c r="CH33" s="84"/>
      <c r="CI33" s="84"/>
      <c r="CJ33" s="84"/>
      <c r="CK33" s="84"/>
      <c r="CL33" s="85"/>
    </row>
    <row r="34" spans="1:90" ht="60" customHeight="1">
      <c r="A34" s="58" t="s">
        <v>42</v>
      </c>
      <c r="B34" s="59"/>
      <c r="C34" s="59"/>
      <c r="D34" s="59"/>
      <c r="E34" s="59"/>
      <c r="F34" s="59"/>
      <c r="G34" s="59"/>
      <c r="H34" s="59"/>
      <c r="I34" s="60"/>
      <c r="J34" s="58" t="s">
        <v>322</v>
      </c>
      <c r="K34" s="59"/>
      <c r="L34" s="59"/>
      <c r="M34" s="59"/>
      <c r="N34" s="59"/>
      <c r="O34" s="59"/>
      <c r="P34" s="59"/>
      <c r="Q34" s="59"/>
      <c r="R34" s="60"/>
      <c r="S34" s="58" t="s">
        <v>45</v>
      </c>
      <c r="T34" s="59"/>
      <c r="U34" s="59"/>
      <c r="V34" s="59"/>
      <c r="W34" s="59"/>
      <c r="X34" s="59"/>
      <c r="Y34" s="59"/>
      <c r="Z34" s="59"/>
      <c r="AA34" s="60"/>
      <c r="AB34" s="58">
        <v>792</v>
      </c>
      <c r="AC34" s="59"/>
      <c r="AD34" s="59"/>
      <c r="AE34" s="59"/>
      <c r="AF34" s="59"/>
      <c r="AG34" s="59"/>
      <c r="AH34" s="59"/>
      <c r="AI34" s="59"/>
      <c r="AJ34" s="60"/>
      <c r="AK34" s="61">
        <v>155</v>
      </c>
      <c r="AL34" s="37"/>
      <c r="AM34" s="37"/>
      <c r="AN34" s="37"/>
      <c r="AO34" s="37"/>
      <c r="AP34" s="37"/>
      <c r="AQ34" s="37"/>
      <c r="AR34" s="37"/>
      <c r="AS34" s="36"/>
      <c r="AT34" s="61">
        <v>155</v>
      </c>
      <c r="AU34" s="37"/>
      <c r="AV34" s="37"/>
      <c r="AW34" s="37"/>
      <c r="AX34" s="37"/>
      <c r="AY34" s="37"/>
      <c r="AZ34" s="37"/>
      <c r="BA34" s="37"/>
      <c r="BB34" s="36"/>
      <c r="BC34" s="61">
        <v>155</v>
      </c>
      <c r="BD34" s="37"/>
      <c r="BE34" s="37"/>
      <c r="BF34" s="37"/>
      <c r="BG34" s="37"/>
      <c r="BH34" s="37"/>
      <c r="BI34" s="37"/>
      <c r="BJ34" s="37"/>
      <c r="BK34" s="36"/>
      <c r="BL34" s="83">
        <v>0</v>
      </c>
      <c r="BM34" s="84"/>
      <c r="BN34" s="84"/>
      <c r="BO34" s="84"/>
      <c r="BP34" s="84"/>
      <c r="BQ34" s="84"/>
      <c r="BR34" s="84"/>
      <c r="BS34" s="84"/>
      <c r="BT34" s="85"/>
      <c r="BU34" s="83">
        <v>0</v>
      </c>
      <c r="BV34" s="84"/>
      <c r="BW34" s="84"/>
      <c r="BX34" s="84"/>
      <c r="BY34" s="84"/>
      <c r="BZ34" s="84"/>
      <c r="CA34" s="84"/>
      <c r="CB34" s="84"/>
      <c r="CC34" s="85"/>
      <c r="CD34" s="83">
        <v>0</v>
      </c>
      <c r="CE34" s="84"/>
      <c r="CF34" s="84"/>
      <c r="CG34" s="84"/>
      <c r="CH34" s="84"/>
      <c r="CI34" s="84"/>
      <c r="CJ34" s="84"/>
      <c r="CK34" s="84"/>
      <c r="CL34" s="85"/>
    </row>
    <row r="36" spans="1:110" ht="15">
      <c r="A36" s="45" t="s">
        <v>47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</row>
    <row r="37" spans="1:110" ht="15">
      <c r="A37" s="93" t="s">
        <v>50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</row>
    <row r="38" spans="1:110" ht="15">
      <c r="A38" s="93" t="s">
        <v>48</v>
      </c>
      <c r="B38" s="93"/>
      <c r="C38" s="93"/>
      <c r="D38" s="93"/>
      <c r="E38" s="93"/>
      <c r="F38" s="93"/>
      <c r="G38" s="93"/>
      <c r="H38" s="93"/>
      <c r="I38" s="93"/>
      <c r="J38" s="93" t="s">
        <v>51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 t="s">
        <v>53</v>
      </c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 t="s">
        <v>54</v>
      </c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 t="s">
        <v>55</v>
      </c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</row>
    <row r="39" spans="1:110" ht="15">
      <c r="A39" s="93">
        <v>1</v>
      </c>
      <c r="B39" s="93"/>
      <c r="C39" s="93"/>
      <c r="D39" s="93"/>
      <c r="E39" s="93"/>
      <c r="F39" s="93"/>
      <c r="G39" s="93"/>
      <c r="H39" s="93"/>
      <c r="I39" s="93"/>
      <c r="J39" s="93">
        <v>2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>
        <v>3</v>
      </c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>
        <v>4</v>
      </c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>
        <v>5</v>
      </c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</row>
    <row r="40" spans="1:110" ht="127.5" customHeight="1">
      <c r="A40" s="93" t="s">
        <v>49</v>
      </c>
      <c r="B40" s="93"/>
      <c r="C40" s="93"/>
      <c r="D40" s="93"/>
      <c r="E40" s="93"/>
      <c r="F40" s="93"/>
      <c r="G40" s="93"/>
      <c r="H40" s="93"/>
      <c r="I40" s="93"/>
      <c r="J40" s="94" t="s">
        <v>52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6"/>
      <c r="AG40" s="93" t="s">
        <v>317</v>
      </c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 t="s">
        <v>318</v>
      </c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4" t="s">
        <v>56</v>
      </c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6"/>
    </row>
    <row r="42" spans="1:110" ht="15">
      <c r="A42" s="45" t="s">
        <v>57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</row>
    <row r="43" spans="1:110" ht="45" customHeight="1">
      <c r="A43" s="93" t="s">
        <v>36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7" t="s">
        <v>319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 t="s">
        <v>320</v>
      </c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 t="s">
        <v>321</v>
      </c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</row>
    <row r="44" spans="1:110" ht="44.25" customHeight="1">
      <c r="A44" s="98" t="s">
        <v>42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00"/>
      <c r="AB44" s="101">
        <v>61733.22</v>
      </c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>
        <v>52411.68</v>
      </c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>
        <v>53059.84</v>
      </c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ht="15">
      <c r="A45" s="93" t="s">
        <v>43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101">
        <v>21140.32</v>
      </c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>
        <v>30452.84</v>
      </c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>
        <v>23359.64</v>
      </c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7" spans="1:110" ht="15">
      <c r="A47" s="45" t="s">
        <v>295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</row>
    <row r="48" spans="1:110" ht="15">
      <c r="A48" s="51" t="s">
        <v>80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</row>
    <row r="49" spans="1:110" ht="33" customHeight="1">
      <c r="A49" s="69" t="s">
        <v>81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1"/>
      <c r="BF49" s="72">
        <v>31732197.81</v>
      </c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</row>
    <row r="50" spans="1:110" ht="15">
      <c r="A50" s="90" t="s">
        <v>82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</row>
    <row r="51" spans="1:110" ht="45" customHeight="1">
      <c r="A51" s="69" t="s">
        <v>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1"/>
      <c r="BF51" s="72">
        <f>BF49</f>
        <v>31732197.81</v>
      </c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</row>
    <row r="52" spans="1:110" ht="45" customHeight="1">
      <c r="A52" s="69" t="s">
        <v>84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1"/>
      <c r="BF52" s="72">
        <v>0</v>
      </c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</row>
    <row r="53" spans="1:110" ht="42.75" customHeight="1">
      <c r="A53" s="69" t="s">
        <v>85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1"/>
      <c r="BF53" s="72">
        <v>0</v>
      </c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</row>
    <row r="54" spans="1:110" ht="32.25" customHeight="1">
      <c r="A54" s="69" t="s">
        <v>86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1"/>
      <c r="BF54" s="72">
        <v>1743995.54</v>
      </c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</row>
    <row r="55" spans="1:110" ht="15">
      <c r="A55" s="90" t="s">
        <v>82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</row>
    <row r="56" spans="1:110" ht="15">
      <c r="A56" s="90" t="s">
        <v>87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2"/>
      <c r="BF56" s="72">
        <v>472353.72</v>
      </c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</row>
  </sheetData>
  <sheetProtection/>
  <mergeCells count="123">
    <mergeCell ref="A55:BE55"/>
    <mergeCell ref="BF55:DF55"/>
    <mergeCell ref="A53:BE53"/>
    <mergeCell ref="BF53:DF53"/>
    <mergeCell ref="A54:BE54"/>
    <mergeCell ref="BF54:DF54"/>
    <mergeCell ref="A56:BE56"/>
    <mergeCell ref="BF56:DF56"/>
    <mergeCell ref="A44:AA44"/>
    <mergeCell ref="AB44:BE44"/>
    <mergeCell ref="BF44:BX44"/>
    <mergeCell ref="BY44:DF44"/>
    <mergeCell ref="A45:AA45"/>
    <mergeCell ref="AB45:BE45"/>
    <mergeCell ref="BF45:BX45"/>
    <mergeCell ref="BY45:DF45"/>
    <mergeCell ref="A43:AA43"/>
    <mergeCell ref="AB43:BE43"/>
    <mergeCell ref="BF43:BX43"/>
    <mergeCell ref="BY43:DF43"/>
    <mergeCell ref="AG38:BJ38"/>
    <mergeCell ref="BK38:CA38"/>
    <mergeCell ref="CB40:DF40"/>
    <mergeCell ref="A42:DF42"/>
    <mergeCell ref="A40:I40"/>
    <mergeCell ref="J40:AF40"/>
    <mergeCell ref="AG40:BJ40"/>
    <mergeCell ref="BK40:CA40"/>
    <mergeCell ref="A37:DF37"/>
    <mergeCell ref="CD34:CL34"/>
    <mergeCell ref="CB38:DF38"/>
    <mergeCell ref="A39:I39"/>
    <mergeCell ref="J39:AF39"/>
    <mergeCell ref="AG39:BJ39"/>
    <mergeCell ref="BK39:CA39"/>
    <mergeCell ref="CB39:DF39"/>
    <mergeCell ref="A38:I38"/>
    <mergeCell ref="J38:AF38"/>
    <mergeCell ref="AT34:BB34"/>
    <mergeCell ref="BC34:BK34"/>
    <mergeCell ref="A34:I34"/>
    <mergeCell ref="A36:DF36"/>
    <mergeCell ref="BU34:CC34"/>
    <mergeCell ref="BL34:BT34"/>
    <mergeCell ref="BL33:BT33"/>
    <mergeCell ref="AT33:BB33"/>
    <mergeCell ref="BU33:CC33"/>
    <mergeCell ref="A33:I33"/>
    <mergeCell ref="S33:AA33"/>
    <mergeCell ref="AB33:AJ33"/>
    <mergeCell ref="J34:R34"/>
    <mergeCell ref="S34:AA34"/>
    <mergeCell ref="AB34:AJ34"/>
    <mergeCell ref="AK34:AS34"/>
    <mergeCell ref="A52:BE52"/>
    <mergeCell ref="BF52:DF52"/>
    <mergeCell ref="A50:BE50"/>
    <mergeCell ref="BF50:DF50"/>
    <mergeCell ref="A51:BE51"/>
    <mergeCell ref="BF51:DF51"/>
    <mergeCell ref="J33:R33"/>
    <mergeCell ref="CD33:CL33"/>
    <mergeCell ref="A30:DD30"/>
    <mergeCell ref="AK33:AS33"/>
    <mergeCell ref="BC32:BK32"/>
    <mergeCell ref="J32:R32"/>
    <mergeCell ref="S32:AA32"/>
    <mergeCell ref="AB32:AJ32"/>
    <mergeCell ref="AK31:BK31"/>
    <mergeCell ref="BL31:CL31"/>
    <mergeCell ref="AK32:AS32"/>
    <mergeCell ref="AT32:BB32"/>
    <mergeCell ref="A26:DD26"/>
    <mergeCell ref="A29:DD29"/>
    <mergeCell ref="A28:DD28"/>
    <mergeCell ref="A27:DD27"/>
    <mergeCell ref="CD32:CL32"/>
    <mergeCell ref="BU32:CC32"/>
    <mergeCell ref="BL32:BT32"/>
    <mergeCell ref="A31:I32"/>
    <mergeCell ref="CO12:DD12"/>
    <mergeCell ref="CO14:DD14"/>
    <mergeCell ref="CO15:DD15"/>
    <mergeCell ref="CO19:DD19"/>
    <mergeCell ref="CO18:DD18"/>
    <mergeCell ref="A47:DF47"/>
    <mergeCell ref="A49:BE49"/>
    <mergeCell ref="BF49:DF49"/>
    <mergeCell ref="A48:DF48"/>
    <mergeCell ref="J31:AJ31"/>
    <mergeCell ref="BC33:BK33"/>
    <mergeCell ref="CO13:DD13"/>
    <mergeCell ref="AI14:BW14"/>
    <mergeCell ref="A16:CN16"/>
    <mergeCell ref="A19:BX19"/>
    <mergeCell ref="CA19:CN19"/>
    <mergeCell ref="A17:CN17"/>
    <mergeCell ref="A18:CN18"/>
    <mergeCell ref="A24:DD24"/>
    <mergeCell ref="A25:DD25"/>
    <mergeCell ref="BZ14:CN14"/>
    <mergeCell ref="A15:AC15"/>
    <mergeCell ref="AI15:BW15"/>
    <mergeCell ref="A21:DD21"/>
    <mergeCell ref="A23:DD23"/>
    <mergeCell ref="CO16:DD16"/>
    <mergeCell ref="CO17:DD17"/>
    <mergeCell ref="BE1:DD1"/>
    <mergeCell ref="BE4:BX4"/>
    <mergeCell ref="BE5:BX5"/>
    <mergeCell ref="CA4:DD4"/>
    <mergeCell ref="CA5:DD5"/>
    <mergeCell ref="BE2:DD2"/>
    <mergeCell ref="BE3:DD3"/>
    <mergeCell ref="CQ6:CT6"/>
    <mergeCell ref="CO11:DD11"/>
    <mergeCell ref="A8:DD8"/>
    <mergeCell ref="BN6:BQ6"/>
    <mergeCell ref="BU6:CL6"/>
    <mergeCell ref="CM6:CP6"/>
    <mergeCell ref="A9:DD9"/>
    <mergeCell ref="A7:DD7"/>
    <mergeCell ref="A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">
      <selection activeCell="BP30" sqref="BP30:CU31"/>
    </sheetView>
  </sheetViews>
  <sheetFormatPr defaultColWidth="1.37890625" defaultRowHeight="12.75"/>
  <cols>
    <col min="1" max="16384" width="1.37890625" style="19" customWidth="1"/>
  </cols>
  <sheetData>
    <row r="1" ht="15.75">
      <c r="CU1" s="20" t="s">
        <v>58</v>
      </c>
    </row>
    <row r="3" spans="1:99" s="21" customFormat="1" ht="18.75">
      <c r="A3" s="102" t="s">
        <v>59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</row>
    <row r="4" spans="38:63" s="21" customFormat="1" ht="18.75">
      <c r="AL4" s="32" t="s">
        <v>60</v>
      </c>
      <c r="AN4" s="103" t="s">
        <v>101</v>
      </c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4">
        <v>20</v>
      </c>
      <c r="BE4" s="104"/>
      <c r="BF4" s="104"/>
      <c r="BG4" s="103" t="s">
        <v>296</v>
      </c>
      <c r="BH4" s="103"/>
      <c r="BI4" s="103"/>
      <c r="BK4" s="21" t="s">
        <v>61</v>
      </c>
    </row>
    <row r="5" spans="36:64" s="22" customFormat="1" ht="10.5">
      <c r="AJ5" s="105" t="s">
        <v>62</v>
      </c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99" s="23" customFormat="1" ht="15.75">
      <c r="A7" s="106" t="s">
        <v>63</v>
      </c>
      <c r="B7" s="107"/>
      <c r="C7" s="107"/>
      <c r="D7" s="107"/>
      <c r="E7" s="108"/>
      <c r="F7" s="106" t="s">
        <v>0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8"/>
      <c r="BP7" s="106" t="s">
        <v>64</v>
      </c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8"/>
    </row>
    <row r="8" spans="1:99" s="23" customFormat="1" ht="15.75">
      <c r="A8" s="106">
        <v>1</v>
      </c>
      <c r="B8" s="107"/>
      <c r="C8" s="107"/>
      <c r="D8" s="107"/>
      <c r="E8" s="108"/>
      <c r="F8" s="106">
        <v>2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8"/>
      <c r="BP8" s="106">
        <v>3</v>
      </c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8"/>
    </row>
    <row r="9" spans="1:99" ht="15.75">
      <c r="A9" s="106">
        <v>1</v>
      </c>
      <c r="B9" s="107"/>
      <c r="C9" s="107"/>
      <c r="D9" s="107"/>
      <c r="E9" s="108"/>
      <c r="F9" s="109" t="s">
        <v>65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1"/>
      <c r="BP9" s="112">
        <v>33476.19</v>
      </c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4"/>
    </row>
    <row r="10" spans="1:99" ht="15.75">
      <c r="A10" s="124" t="s">
        <v>88</v>
      </c>
      <c r="B10" s="125"/>
      <c r="C10" s="125"/>
      <c r="D10" s="125"/>
      <c r="E10" s="126"/>
      <c r="F10" s="136" t="s">
        <v>1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8"/>
      <c r="BP10" s="115">
        <v>31732.2</v>
      </c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7"/>
    </row>
    <row r="11" spans="1:99" ht="15.75">
      <c r="A11" s="127"/>
      <c r="B11" s="128"/>
      <c r="C11" s="128"/>
      <c r="D11" s="128"/>
      <c r="E11" s="129"/>
      <c r="F11" s="121" t="s">
        <v>66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3"/>
      <c r="BP11" s="118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20"/>
    </row>
    <row r="12" spans="1:99" ht="15.75">
      <c r="A12" s="124" t="s">
        <v>89</v>
      </c>
      <c r="B12" s="125"/>
      <c r="C12" s="125"/>
      <c r="D12" s="125"/>
      <c r="E12" s="126"/>
      <c r="F12" s="130" t="s">
        <v>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2"/>
      <c r="BP12" s="115">
        <v>4640.52</v>
      </c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7"/>
    </row>
    <row r="13" spans="1:99" ht="15.75">
      <c r="A13" s="127"/>
      <c r="B13" s="128"/>
      <c r="C13" s="128"/>
      <c r="D13" s="128"/>
      <c r="E13" s="129"/>
      <c r="F13" s="133" t="s">
        <v>67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5"/>
      <c r="BP13" s="118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20"/>
    </row>
    <row r="14" spans="1:99" ht="15.75">
      <c r="A14" s="139" t="s">
        <v>90</v>
      </c>
      <c r="B14" s="140"/>
      <c r="C14" s="140"/>
      <c r="D14" s="140"/>
      <c r="E14" s="141"/>
      <c r="F14" s="142" t="s">
        <v>68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4"/>
      <c r="BP14" s="112">
        <v>472.35</v>
      </c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4"/>
    </row>
    <row r="15" spans="1:99" ht="15.75">
      <c r="A15" s="124" t="s">
        <v>91</v>
      </c>
      <c r="B15" s="125"/>
      <c r="C15" s="125"/>
      <c r="D15" s="125"/>
      <c r="E15" s="126"/>
      <c r="F15" s="130" t="s">
        <v>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2"/>
      <c r="BP15" s="115">
        <v>0</v>
      </c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7"/>
    </row>
    <row r="16" spans="1:99" ht="15.75">
      <c r="A16" s="127"/>
      <c r="B16" s="128"/>
      <c r="C16" s="128"/>
      <c r="D16" s="128"/>
      <c r="E16" s="129"/>
      <c r="F16" s="133" t="s">
        <v>67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5"/>
      <c r="BP16" s="118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20"/>
    </row>
    <row r="17" spans="1:99" ht="15.75">
      <c r="A17" s="106">
        <v>2</v>
      </c>
      <c r="B17" s="107"/>
      <c r="C17" s="107"/>
      <c r="D17" s="107"/>
      <c r="E17" s="108"/>
      <c r="F17" s="109" t="s">
        <v>69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1"/>
      <c r="BP17" s="112">
        <f>BP25</f>
        <v>0</v>
      </c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4"/>
    </row>
    <row r="18" spans="1:99" ht="15.75">
      <c r="A18" s="124" t="s">
        <v>92</v>
      </c>
      <c r="B18" s="125"/>
      <c r="C18" s="125"/>
      <c r="D18" s="125"/>
      <c r="E18" s="126"/>
      <c r="F18" s="136" t="s">
        <v>1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8"/>
      <c r="BP18" s="115">
        <v>0</v>
      </c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7"/>
    </row>
    <row r="19" spans="1:99" ht="15.75">
      <c r="A19" s="127"/>
      <c r="B19" s="128"/>
      <c r="C19" s="128"/>
      <c r="D19" s="128"/>
      <c r="E19" s="129"/>
      <c r="F19" s="121" t="s">
        <v>70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3"/>
      <c r="BP19" s="118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20"/>
    </row>
    <row r="20" spans="1:99" ht="15.75">
      <c r="A20" s="124" t="s">
        <v>93</v>
      </c>
      <c r="B20" s="125"/>
      <c r="C20" s="125"/>
      <c r="D20" s="125"/>
      <c r="E20" s="126"/>
      <c r="F20" s="130" t="s">
        <v>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2"/>
      <c r="BP20" s="115">
        <v>0</v>
      </c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7"/>
    </row>
    <row r="21" spans="1:99" ht="15.75">
      <c r="A21" s="127"/>
      <c r="B21" s="128"/>
      <c r="C21" s="128"/>
      <c r="D21" s="128"/>
      <c r="E21" s="129"/>
      <c r="F21" s="133" t="s">
        <v>71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5"/>
      <c r="BP21" s="118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20"/>
    </row>
    <row r="22" spans="1:99" ht="18.75" customHeight="1">
      <c r="A22" s="106" t="s">
        <v>94</v>
      </c>
      <c r="B22" s="107"/>
      <c r="C22" s="107"/>
      <c r="D22" s="107"/>
      <c r="E22" s="108"/>
      <c r="F22" s="145" t="s">
        <v>72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7"/>
      <c r="BP22" s="112">
        <v>0</v>
      </c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4"/>
    </row>
    <row r="23" spans="1:99" ht="15.75">
      <c r="A23" s="106" t="s">
        <v>95</v>
      </c>
      <c r="B23" s="107"/>
      <c r="C23" s="107"/>
      <c r="D23" s="107"/>
      <c r="E23" s="108"/>
      <c r="F23" s="142" t="s">
        <v>73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4"/>
      <c r="BP23" s="112">
        <v>0</v>
      </c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4"/>
    </row>
    <row r="24" spans="1:99" ht="15.75">
      <c r="A24" s="106" t="s">
        <v>96</v>
      </c>
      <c r="B24" s="107"/>
      <c r="C24" s="107"/>
      <c r="D24" s="107"/>
      <c r="E24" s="108"/>
      <c r="F24" s="142" t="s">
        <v>74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4"/>
      <c r="BP24" s="112">
        <v>0</v>
      </c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4"/>
    </row>
    <row r="25" spans="1:99" ht="15.75">
      <c r="A25" s="106" t="s">
        <v>97</v>
      </c>
      <c r="B25" s="107"/>
      <c r="C25" s="107"/>
      <c r="D25" s="107"/>
      <c r="E25" s="108"/>
      <c r="F25" s="142" t="s">
        <v>75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4"/>
      <c r="BP25" s="112">
        <v>0</v>
      </c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4"/>
    </row>
    <row r="26" spans="1:99" ht="15.75">
      <c r="A26" s="106">
        <v>3</v>
      </c>
      <c r="B26" s="107"/>
      <c r="C26" s="107"/>
      <c r="D26" s="107"/>
      <c r="E26" s="108"/>
      <c r="F26" s="109" t="s">
        <v>76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1"/>
      <c r="BP26" s="112">
        <f>BP29</f>
        <v>933.65</v>
      </c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4"/>
    </row>
    <row r="27" spans="1:99" ht="15.75">
      <c r="A27" s="149" t="s">
        <v>98</v>
      </c>
      <c r="B27" s="125"/>
      <c r="C27" s="125"/>
      <c r="D27" s="125"/>
      <c r="E27" s="126"/>
      <c r="F27" s="136" t="s">
        <v>1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8"/>
      <c r="BP27" s="115">
        <v>0</v>
      </c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7"/>
    </row>
    <row r="28" spans="1:99" ht="15.75">
      <c r="A28" s="127"/>
      <c r="B28" s="128"/>
      <c r="C28" s="128"/>
      <c r="D28" s="128"/>
      <c r="E28" s="129"/>
      <c r="F28" s="121" t="s">
        <v>77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3"/>
      <c r="BP28" s="118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20"/>
    </row>
    <row r="29" spans="1:99" ht="15.75">
      <c r="A29" s="106" t="s">
        <v>99</v>
      </c>
      <c r="B29" s="107"/>
      <c r="C29" s="107"/>
      <c r="D29" s="107"/>
      <c r="E29" s="108"/>
      <c r="F29" s="142" t="s">
        <v>78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4"/>
      <c r="BP29" s="112">
        <v>933.65</v>
      </c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4"/>
    </row>
    <row r="30" spans="1:99" ht="15.75">
      <c r="A30" s="148" t="s">
        <v>100</v>
      </c>
      <c r="B30" s="125"/>
      <c r="C30" s="125"/>
      <c r="D30" s="125"/>
      <c r="E30" s="126"/>
      <c r="F30" s="130" t="s">
        <v>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2"/>
      <c r="BP30" s="115">
        <v>0</v>
      </c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7"/>
    </row>
    <row r="31" spans="1:99" ht="15.75">
      <c r="A31" s="127"/>
      <c r="B31" s="128"/>
      <c r="C31" s="128"/>
      <c r="D31" s="128"/>
      <c r="E31" s="129"/>
      <c r="F31" s="133" t="s">
        <v>79</v>
      </c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5"/>
      <c r="BP31" s="118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20"/>
    </row>
  </sheetData>
  <sheetProtection/>
  <mergeCells count="66">
    <mergeCell ref="A26:E26"/>
    <mergeCell ref="F26:BO26"/>
    <mergeCell ref="BP26:CU26"/>
    <mergeCell ref="A29:E29"/>
    <mergeCell ref="F29:BO29"/>
    <mergeCell ref="BP29:CU29"/>
    <mergeCell ref="A27:E28"/>
    <mergeCell ref="F27:BO27"/>
    <mergeCell ref="BP27:CU28"/>
    <mergeCell ref="F28:BO28"/>
    <mergeCell ref="A30:E31"/>
    <mergeCell ref="F30:BO30"/>
    <mergeCell ref="BP30:CU31"/>
    <mergeCell ref="F31:BO31"/>
    <mergeCell ref="A24:E24"/>
    <mergeCell ref="F24:BO24"/>
    <mergeCell ref="BP24:CU24"/>
    <mergeCell ref="A25:E25"/>
    <mergeCell ref="F25:BO25"/>
    <mergeCell ref="BP25:CU25"/>
    <mergeCell ref="BP22:CU22"/>
    <mergeCell ref="A23:E23"/>
    <mergeCell ref="F23:BO23"/>
    <mergeCell ref="BP23:CU23"/>
    <mergeCell ref="A20:E21"/>
    <mergeCell ref="F20:BO20"/>
    <mergeCell ref="A22:E22"/>
    <mergeCell ref="F22:BO22"/>
    <mergeCell ref="BP17:CU17"/>
    <mergeCell ref="A18:E19"/>
    <mergeCell ref="F18:BO18"/>
    <mergeCell ref="BP18:CU19"/>
    <mergeCell ref="A17:E17"/>
    <mergeCell ref="F17:BO17"/>
    <mergeCell ref="BP20:CU21"/>
    <mergeCell ref="F21:BO2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BP10:CU11"/>
    <mergeCell ref="F11:BO11"/>
    <mergeCell ref="A12:E13"/>
    <mergeCell ref="F12:BO12"/>
    <mergeCell ref="BP12:CU13"/>
    <mergeCell ref="F13:BO13"/>
    <mergeCell ref="A10:E11"/>
    <mergeCell ref="F10:BO10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89"/>
  <sheetViews>
    <sheetView workbookViewId="0" topLeftCell="A230">
      <pane ySplit="1" topLeftCell="BM95" activePane="bottomLeft" state="split"/>
      <selection pane="topLeft" activeCell="CI242" sqref="CI242"/>
      <selection pane="bottomLeft" activeCell="AI104" sqref="AI104:CE105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E1" s="14" t="s">
        <v>102</v>
      </c>
    </row>
    <row r="2" s="24" customFormat="1" ht="7.5"/>
    <row r="3" spans="1:83" ht="15.75">
      <c r="A3" s="245" t="s">
        <v>219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</row>
    <row r="4" spans="38:56" ht="15.75">
      <c r="AL4" s="245" t="s">
        <v>271</v>
      </c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</row>
    <row r="5" s="13" customFormat="1" ht="12.75"/>
    <row r="6" spans="1:83" s="12" customFormat="1" ht="12">
      <c r="A6" s="237" t="s">
        <v>103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236" t="s">
        <v>104</v>
      </c>
      <c r="S6" s="237"/>
      <c r="T6" s="237"/>
      <c r="U6" s="238"/>
      <c r="V6" s="236" t="s">
        <v>105</v>
      </c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8"/>
      <c r="AI6" s="244" t="s">
        <v>106</v>
      </c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</row>
    <row r="7" spans="1:83" s="12" customFormat="1" ht="12">
      <c r="A7" s="240" t="s">
        <v>107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239" t="s">
        <v>108</v>
      </c>
      <c r="S7" s="240"/>
      <c r="T7" s="240"/>
      <c r="U7" s="241"/>
      <c r="V7" s="239" t="s">
        <v>109</v>
      </c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1"/>
      <c r="AI7" s="236" t="s">
        <v>110</v>
      </c>
      <c r="AJ7" s="237"/>
      <c r="AK7" s="237"/>
      <c r="AL7" s="237"/>
      <c r="AM7" s="237"/>
      <c r="AN7" s="237"/>
      <c r="AO7" s="237"/>
      <c r="AP7" s="237"/>
      <c r="AQ7" s="238"/>
      <c r="AR7" s="244" t="s">
        <v>6</v>
      </c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</row>
    <row r="8" spans="1:83" s="12" customFormat="1" ht="12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239" t="s">
        <v>111</v>
      </c>
      <c r="S8" s="240"/>
      <c r="T8" s="240"/>
      <c r="U8" s="241"/>
      <c r="V8" s="239" t="s">
        <v>112</v>
      </c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1"/>
      <c r="AI8" s="239"/>
      <c r="AJ8" s="240"/>
      <c r="AK8" s="240"/>
      <c r="AL8" s="240"/>
      <c r="AM8" s="240"/>
      <c r="AN8" s="240"/>
      <c r="AO8" s="240"/>
      <c r="AP8" s="240"/>
      <c r="AQ8" s="241"/>
      <c r="AR8" s="239" t="s">
        <v>113</v>
      </c>
      <c r="AS8" s="240"/>
      <c r="AT8" s="240"/>
      <c r="AU8" s="240"/>
      <c r="AV8" s="240"/>
      <c r="AW8" s="240"/>
      <c r="AX8" s="240"/>
      <c r="AY8" s="241"/>
      <c r="AZ8" s="239" t="s">
        <v>114</v>
      </c>
      <c r="BA8" s="240"/>
      <c r="BB8" s="240"/>
      <c r="BC8" s="240"/>
      <c r="BD8" s="240"/>
      <c r="BE8" s="240"/>
      <c r="BF8" s="240"/>
      <c r="BG8" s="241"/>
      <c r="BH8" s="236" t="s">
        <v>115</v>
      </c>
      <c r="BI8" s="237"/>
      <c r="BJ8" s="237"/>
      <c r="BK8" s="237"/>
      <c r="BL8" s="237"/>
      <c r="BM8" s="237"/>
      <c r="BN8" s="237"/>
      <c r="BO8" s="238"/>
      <c r="BP8" s="236" t="s">
        <v>116</v>
      </c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</row>
    <row r="9" spans="1:83" s="12" customFormat="1" ht="12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239"/>
      <c r="S9" s="240"/>
      <c r="T9" s="240"/>
      <c r="U9" s="241"/>
      <c r="V9" s="239" t="s">
        <v>117</v>
      </c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  <c r="AI9" s="239"/>
      <c r="AJ9" s="240"/>
      <c r="AK9" s="240"/>
      <c r="AL9" s="240"/>
      <c r="AM9" s="240"/>
      <c r="AN9" s="240"/>
      <c r="AO9" s="240"/>
      <c r="AP9" s="240"/>
      <c r="AQ9" s="241"/>
      <c r="AR9" s="239" t="s">
        <v>118</v>
      </c>
      <c r="AS9" s="240"/>
      <c r="AT9" s="240"/>
      <c r="AU9" s="240"/>
      <c r="AV9" s="240"/>
      <c r="AW9" s="240"/>
      <c r="AX9" s="240"/>
      <c r="AY9" s="241"/>
      <c r="AZ9" s="239" t="s">
        <v>119</v>
      </c>
      <c r="BA9" s="240"/>
      <c r="BB9" s="240"/>
      <c r="BC9" s="240"/>
      <c r="BD9" s="240"/>
      <c r="BE9" s="240"/>
      <c r="BF9" s="240"/>
      <c r="BG9" s="241"/>
      <c r="BH9" s="239" t="s">
        <v>120</v>
      </c>
      <c r="BI9" s="240"/>
      <c r="BJ9" s="240"/>
      <c r="BK9" s="240"/>
      <c r="BL9" s="240"/>
      <c r="BM9" s="240"/>
      <c r="BN9" s="240"/>
      <c r="BO9" s="241"/>
      <c r="BP9" s="239" t="s">
        <v>121</v>
      </c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</row>
    <row r="10" spans="1:83" s="12" customFormat="1" ht="12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239"/>
      <c r="S10" s="240"/>
      <c r="T10" s="240"/>
      <c r="U10" s="241"/>
      <c r="V10" s="239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1"/>
      <c r="AI10" s="239"/>
      <c r="AJ10" s="240"/>
      <c r="AK10" s="240"/>
      <c r="AL10" s="240"/>
      <c r="AM10" s="240"/>
      <c r="AN10" s="240"/>
      <c r="AO10" s="240"/>
      <c r="AP10" s="240"/>
      <c r="AQ10" s="241"/>
      <c r="AR10" s="239" t="s">
        <v>122</v>
      </c>
      <c r="AS10" s="240"/>
      <c r="AT10" s="240"/>
      <c r="AU10" s="240"/>
      <c r="AV10" s="240"/>
      <c r="AW10" s="240"/>
      <c r="AX10" s="240"/>
      <c r="AY10" s="241"/>
      <c r="AZ10" s="239" t="s">
        <v>123</v>
      </c>
      <c r="BA10" s="240"/>
      <c r="BB10" s="240"/>
      <c r="BC10" s="240"/>
      <c r="BD10" s="240"/>
      <c r="BE10" s="240"/>
      <c r="BF10" s="240"/>
      <c r="BG10" s="241"/>
      <c r="BH10" s="239" t="s">
        <v>124</v>
      </c>
      <c r="BI10" s="240"/>
      <c r="BJ10" s="240"/>
      <c r="BK10" s="240"/>
      <c r="BL10" s="240"/>
      <c r="BM10" s="240"/>
      <c r="BN10" s="240"/>
      <c r="BO10" s="241"/>
      <c r="BP10" s="239" t="s">
        <v>125</v>
      </c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</row>
    <row r="11" spans="1:83" s="12" customFormat="1" ht="12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39"/>
      <c r="S11" s="240"/>
      <c r="T11" s="240"/>
      <c r="U11" s="241"/>
      <c r="V11" s="239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1"/>
      <c r="AI11" s="239"/>
      <c r="AJ11" s="240"/>
      <c r="AK11" s="240"/>
      <c r="AL11" s="240"/>
      <c r="AM11" s="240"/>
      <c r="AN11" s="240"/>
      <c r="AO11" s="240"/>
      <c r="AP11" s="240"/>
      <c r="AQ11" s="241"/>
      <c r="AR11" s="239" t="s">
        <v>126</v>
      </c>
      <c r="AS11" s="240"/>
      <c r="AT11" s="240"/>
      <c r="AU11" s="240"/>
      <c r="AV11" s="240"/>
      <c r="AW11" s="240"/>
      <c r="AX11" s="240"/>
      <c r="AY11" s="241"/>
      <c r="AZ11" s="239" t="s">
        <v>127</v>
      </c>
      <c r="BA11" s="240"/>
      <c r="BB11" s="240"/>
      <c r="BC11" s="240"/>
      <c r="BD11" s="240"/>
      <c r="BE11" s="240"/>
      <c r="BF11" s="240"/>
      <c r="BG11" s="241"/>
      <c r="BH11" s="239" t="s">
        <v>128</v>
      </c>
      <c r="BI11" s="240"/>
      <c r="BJ11" s="240"/>
      <c r="BK11" s="240"/>
      <c r="BL11" s="240"/>
      <c r="BM11" s="240"/>
      <c r="BN11" s="240"/>
      <c r="BO11" s="241"/>
      <c r="BP11" s="242" t="s">
        <v>129</v>
      </c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</row>
    <row r="12" spans="1:83" s="12" customFormat="1" ht="12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239"/>
      <c r="S12" s="240"/>
      <c r="T12" s="240"/>
      <c r="U12" s="241"/>
      <c r="V12" s="239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1"/>
      <c r="AI12" s="239"/>
      <c r="AJ12" s="240"/>
      <c r="AK12" s="240"/>
      <c r="AL12" s="240"/>
      <c r="AM12" s="240"/>
      <c r="AN12" s="240"/>
      <c r="AO12" s="240"/>
      <c r="AP12" s="240"/>
      <c r="AQ12" s="241"/>
      <c r="AR12" s="239" t="s">
        <v>130</v>
      </c>
      <c r="AS12" s="240"/>
      <c r="AT12" s="240"/>
      <c r="AU12" s="240"/>
      <c r="AV12" s="240"/>
      <c r="AW12" s="240"/>
      <c r="AX12" s="240"/>
      <c r="AY12" s="241"/>
      <c r="AZ12" s="239" t="s">
        <v>131</v>
      </c>
      <c r="BA12" s="240"/>
      <c r="BB12" s="240"/>
      <c r="BC12" s="240"/>
      <c r="BD12" s="240"/>
      <c r="BE12" s="240"/>
      <c r="BF12" s="240"/>
      <c r="BG12" s="241"/>
      <c r="BH12" s="239"/>
      <c r="BI12" s="240"/>
      <c r="BJ12" s="240"/>
      <c r="BK12" s="240"/>
      <c r="BL12" s="240"/>
      <c r="BM12" s="240"/>
      <c r="BN12" s="240"/>
      <c r="BO12" s="241"/>
      <c r="BP12" s="236" t="s">
        <v>110</v>
      </c>
      <c r="BQ12" s="237"/>
      <c r="BR12" s="237"/>
      <c r="BS12" s="237"/>
      <c r="BT12" s="237"/>
      <c r="BU12" s="237"/>
      <c r="BV12" s="237"/>
      <c r="BW12" s="238"/>
      <c r="BX12" s="236" t="s">
        <v>132</v>
      </c>
      <c r="BY12" s="237"/>
      <c r="BZ12" s="237"/>
      <c r="CA12" s="237"/>
      <c r="CB12" s="237"/>
      <c r="CC12" s="237"/>
      <c r="CD12" s="237"/>
      <c r="CE12" s="237"/>
    </row>
    <row r="13" spans="1:83" s="12" customFormat="1" ht="12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239"/>
      <c r="S13" s="240"/>
      <c r="T13" s="240"/>
      <c r="U13" s="241"/>
      <c r="V13" s="239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1"/>
      <c r="AI13" s="239"/>
      <c r="AJ13" s="240"/>
      <c r="AK13" s="240"/>
      <c r="AL13" s="240"/>
      <c r="AM13" s="240"/>
      <c r="AN13" s="240"/>
      <c r="AO13" s="240"/>
      <c r="AP13" s="240"/>
      <c r="AQ13" s="241"/>
      <c r="AR13" s="239" t="s">
        <v>133</v>
      </c>
      <c r="AS13" s="240"/>
      <c r="AT13" s="240"/>
      <c r="AU13" s="240"/>
      <c r="AV13" s="240"/>
      <c r="AW13" s="240"/>
      <c r="AX13" s="240"/>
      <c r="AY13" s="241"/>
      <c r="AZ13" s="239" t="s">
        <v>134</v>
      </c>
      <c r="BA13" s="240"/>
      <c r="BB13" s="240"/>
      <c r="BC13" s="240"/>
      <c r="BD13" s="240"/>
      <c r="BE13" s="240"/>
      <c r="BF13" s="240"/>
      <c r="BG13" s="241"/>
      <c r="BH13" s="239"/>
      <c r="BI13" s="240"/>
      <c r="BJ13" s="240"/>
      <c r="BK13" s="240"/>
      <c r="BL13" s="240"/>
      <c r="BM13" s="240"/>
      <c r="BN13" s="240"/>
      <c r="BO13" s="241"/>
      <c r="BP13" s="239"/>
      <c r="BQ13" s="240"/>
      <c r="BR13" s="240"/>
      <c r="BS13" s="240"/>
      <c r="BT13" s="240"/>
      <c r="BU13" s="240"/>
      <c r="BV13" s="240"/>
      <c r="BW13" s="241"/>
      <c r="BX13" s="239" t="s">
        <v>135</v>
      </c>
      <c r="BY13" s="240"/>
      <c r="BZ13" s="240"/>
      <c r="CA13" s="240"/>
      <c r="CB13" s="240"/>
      <c r="CC13" s="240"/>
      <c r="CD13" s="240"/>
      <c r="CE13" s="240"/>
    </row>
    <row r="14" spans="1:83" s="12" customFormat="1" ht="12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39"/>
      <c r="S14" s="240"/>
      <c r="T14" s="240"/>
      <c r="U14" s="241"/>
      <c r="V14" s="239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1"/>
      <c r="AI14" s="239"/>
      <c r="AJ14" s="240"/>
      <c r="AK14" s="240"/>
      <c r="AL14" s="240"/>
      <c r="AM14" s="240"/>
      <c r="AN14" s="240"/>
      <c r="AO14" s="240"/>
      <c r="AP14" s="240"/>
      <c r="AQ14" s="241"/>
      <c r="AR14" s="239" t="s">
        <v>136</v>
      </c>
      <c r="AS14" s="240"/>
      <c r="AT14" s="240"/>
      <c r="AU14" s="240"/>
      <c r="AV14" s="240"/>
      <c r="AW14" s="240"/>
      <c r="AX14" s="240"/>
      <c r="AY14" s="241"/>
      <c r="AZ14" s="239" t="s">
        <v>137</v>
      </c>
      <c r="BA14" s="240"/>
      <c r="BB14" s="240"/>
      <c r="BC14" s="240"/>
      <c r="BD14" s="240"/>
      <c r="BE14" s="240"/>
      <c r="BF14" s="240"/>
      <c r="BG14" s="241"/>
      <c r="BH14" s="239"/>
      <c r="BI14" s="240"/>
      <c r="BJ14" s="240"/>
      <c r="BK14" s="240"/>
      <c r="BL14" s="240"/>
      <c r="BM14" s="240"/>
      <c r="BN14" s="240"/>
      <c r="BO14" s="241"/>
      <c r="BP14" s="239"/>
      <c r="BQ14" s="240"/>
      <c r="BR14" s="240"/>
      <c r="BS14" s="240"/>
      <c r="BT14" s="240"/>
      <c r="BU14" s="240"/>
      <c r="BV14" s="240"/>
      <c r="BW14" s="241"/>
      <c r="BX14" s="239"/>
      <c r="BY14" s="240"/>
      <c r="BZ14" s="240"/>
      <c r="CA14" s="240"/>
      <c r="CB14" s="240"/>
      <c r="CC14" s="240"/>
      <c r="CD14" s="240"/>
      <c r="CE14" s="240"/>
    </row>
    <row r="15" spans="1:83" s="12" customFormat="1" ht="12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239"/>
      <c r="S15" s="240"/>
      <c r="T15" s="240"/>
      <c r="U15" s="241"/>
      <c r="V15" s="239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1"/>
      <c r="AI15" s="239"/>
      <c r="AJ15" s="240"/>
      <c r="AK15" s="240"/>
      <c r="AL15" s="240"/>
      <c r="AM15" s="240"/>
      <c r="AN15" s="240"/>
      <c r="AO15" s="240"/>
      <c r="AP15" s="240"/>
      <c r="AQ15" s="241"/>
      <c r="AR15" s="239" t="s">
        <v>138</v>
      </c>
      <c r="AS15" s="240"/>
      <c r="AT15" s="240"/>
      <c r="AU15" s="240"/>
      <c r="AV15" s="240"/>
      <c r="AW15" s="240"/>
      <c r="AX15" s="240"/>
      <c r="AY15" s="241"/>
      <c r="AZ15" s="239" t="s">
        <v>139</v>
      </c>
      <c r="BA15" s="240"/>
      <c r="BB15" s="240"/>
      <c r="BC15" s="240"/>
      <c r="BD15" s="240"/>
      <c r="BE15" s="240"/>
      <c r="BF15" s="240"/>
      <c r="BG15" s="241"/>
      <c r="BH15" s="239"/>
      <c r="BI15" s="240"/>
      <c r="BJ15" s="240"/>
      <c r="BK15" s="240"/>
      <c r="BL15" s="240"/>
      <c r="BM15" s="240"/>
      <c r="BN15" s="240"/>
      <c r="BO15" s="241"/>
      <c r="BP15" s="239"/>
      <c r="BQ15" s="240"/>
      <c r="BR15" s="240"/>
      <c r="BS15" s="240"/>
      <c r="BT15" s="240"/>
      <c r="BU15" s="240"/>
      <c r="BV15" s="240"/>
      <c r="BW15" s="241"/>
      <c r="BX15" s="239"/>
      <c r="BY15" s="240"/>
      <c r="BZ15" s="240"/>
      <c r="CA15" s="240"/>
      <c r="CB15" s="240"/>
      <c r="CC15" s="240"/>
      <c r="CD15" s="240"/>
      <c r="CE15" s="240"/>
    </row>
    <row r="16" spans="1:83" s="12" customFormat="1" ht="12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239"/>
      <c r="S16" s="240"/>
      <c r="T16" s="240"/>
      <c r="U16" s="241"/>
      <c r="V16" s="239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1"/>
      <c r="AI16" s="239"/>
      <c r="AJ16" s="240"/>
      <c r="AK16" s="240"/>
      <c r="AL16" s="240"/>
      <c r="AM16" s="240"/>
      <c r="AN16" s="240"/>
      <c r="AO16" s="240"/>
      <c r="AP16" s="240"/>
      <c r="AQ16" s="241"/>
      <c r="AR16" s="239" t="s">
        <v>140</v>
      </c>
      <c r="AS16" s="240"/>
      <c r="AT16" s="240"/>
      <c r="AU16" s="240"/>
      <c r="AV16" s="240"/>
      <c r="AW16" s="240"/>
      <c r="AX16" s="240"/>
      <c r="AY16" s="241"/>
      <c r="AZ16" s="239" t="s">
        <v>112</v>
      </c>
      <c r="BA16" s="240"/>
      <c r="BB16" s="240"/>
      <c r="BC16" s="240"/>
      <c r="BD16" s="240"/>
      <c r="BE16" s="240"/>
      <c r="BF16" s="240"/>
      <c r="BG16" s="241"/>
      <c r="BH16" s="239"/>
      <c r="BI16" s="240"/>
      <c r="BJ16" s="240"/>
      <c r="BK16" s="240"/>
      <c r="BL16" s="240"/>
      <c r="BM16" s="240"/>
      <c r="BN16" s="240"/>
      <c r="BO16" s="241"/>
      <c r="BP16" s="239"/>
      <c r="BQ16" s="240"/>
      <c r="BR16" s="240"/>
      <c r="BS16" s="240"/>
      <c r="BT16" s="240"/>
      <c r="BU16" s="240"/>
      <c r="BV16" s="240"/>
      <c r="BW16" s="241"/>
      <c r="BX16" s="239"/>
      <c r="BY16" s="240"/>
      <c r="BZ16" s="240"/>
      <c r="CA16" s="240"/>
      <c r="CB16" s="240"/>
      <c r="CC16" s="240"/>
      <c r="CD16" s="240"/>
      <c r="CE16" s="240"/>
    </row>
    <row r="17" spans="1:83" s="12" customFormat="1" ht="12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239"/>
      <c r="S17" s="240"/>
      <c r="T17" s="240"/>
      <c r="U17" s="241"/>
      <c r="V17" s="239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1"/>
      <c r="AI17" s="239"/>
      <c r="AJ17" s="240"/>
      <c r="AK17" s="240"/>
      <c r="AL17" s="240"/>
      <c r="AM17" s="240"/>
      <c r="AN17" s="240"/>
      <c r="AO17" s="240"/>
      <c r="AP17" s="240"/>
      <c r="AQ17" s="241"/>
      <c r="AR17" s="239" t="s">
        <v>141</v>
      </c>
      <c r="AS17" s="240"/>
      <c r="AT17" s="240"/>
      <c r="AU17" s="240"/>
      <c r="AV17" s="240"/>
      <c r="AW17" s="240"/>
      <c r="AX17" s="240"/>
      <c r="AY17" s="241"/>
      <c r="AZ17" s="239" t="s">
        <v>117</v>
      </c>
      <c r="BA17" s="240"/>
      <c r="BB17" s="240"/>
      <c r="BC17" s="240"/>
      <c r="BD17" s="240"/>
      <c r="BE17" s="240"/>
      <c r="BF17" s="240"/>
      <c r="BG17" s="241"/>
      <c r="BH17" s="239"/>
      <c r="BI17" s="240"/>
      <c r="BJ17" s="240"/>
      <c r="BK17" s="240"/>
      <c r="BL17" s="240"/>
      <c r="BM17" s="240"/>
      <c r="BN17" s="240"/>
      <c r="BO17" s="241"/>
      <c r="BP17" s="239"/>
      <c r="BQ17" s="240"/>
      <c r="BR17" s="240"/>
      <c r="BS17" s="240"/>
      <c r="BT17" s="240"/>
      <c r="BU17" s="240"/>
      <c r="BV17" s="240"/>
      <c r="BW17" s="241"/>
      <c r="BX17" s="239"/>
      <c r="BY17" s="240"/>
      <c r="BZ17" s="240"/>
      <c r="CA17" s="240"/>
      <c r="CB17" s="240"/>
      <c r="CC17" s="240"/>
      <c r="CD17" s="240"/>
      <c r="CE17" s="240"/>
    </row>
    <row r="18" spans="1:83" s="12" customFormat="1" ht="12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39"/>
      <c r="S18" s="240"/>
      <c r="T18" s="240"/>
      <c r="U18" s="241"/>
      <c r="V18" s="239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1"/>
      <c r="AI18" s="239"/>
      <c r="AJ18" s="240"/>
      <c r="AK18" s="240"/>
      <c r="AL18" s="240"/>
      <c r="AM18" s="240"/>
      <c r="AN18" s="240"/>
      <c r="AO18" s="240"/>
      <c r="AP18" s="240"/>
      <c r="AQ18" s="241"/>
      <c r="AR18" s="239" t="s">
        <v>142</v>
      </c>
      <c r="AS18" s="240"/>
      <c r="AT18" s="240"/>
      <c r="AU18" s="240"/>
      <c r="AV18" s="240"/>
      <c r="AW18" s="240"/>
      <c r="AX18" s="240"/>
      <c r="AY18" s="241"/>
      <c r="AZ18" s="239"/>
      <c r="BA18" s="240"/>
      <c r="BB18" s="240"/>
      <c r="BC18" s="240"/>
      <c r="BD18" s="240"/>
      <c r="BE18" s="240"/>
      <c r="BF18" s="240"/>
      <c r="BG18" s="241"/>
      <c r="BH18" s="239"/>
      <c r="BI18" s="240"/>
      <c r="BJ18" s="240"/>
      <c r="BK18" s="240"/>
      <c r="BL18" s="240"/>
      <c r="BM18" s="240"/>
      <c r="BN18" s="240"/>
      <c r="BO18" s="241"/>
      <c r="BP18" s="239"/>
      <c r="BQ18" s="240"/>
      <c r="BR18" s="240"/>
      <c r="BS18" s="240"/>
      <c r="BT18" s="240"/>
      <c r="BU18" s="240"/>
      <c r="BV18" s="240"/>
      <c r="BW18" s="241"/>
      <c r="BX18" s="239"/>
      <c r="BY18" s="240"/>
      <c r="BZ18" s="240"/>
      <c r="CA18" s="240"/>
      <c r="CB18" s="240"/>
      <c r="CC18" s="240"/>
      <c r="CD18" s="240"/>
      <c r="CE18" s="240"/>
    </row>
    <row r="19" spans="1:83" s="12" customFormat="1" ht="12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239"/>
      <c r="S19" s="240"/>
      <c r="T19" s="240"/>
      <c r="U19" s="241"/>
      <c r="V19" s="239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1"/>
      <c r="AI19" s="239"/>
      <c r="AJ19" s="240"/>
      <c r="AK19" s="240"/>
      <c r="AL19" s="240"/>
      <c r="AM19" s="240"/>
      <c r="AN19" s="240"/>
      <c r="AO19" s="240"/>
      <c r="AP19" s="240"/>
      <c r="AQ19" s="241"/>
      <c r="AR19" s="239" t="s">
        <v>143</v>
      </c>
      <c r="AS19" s="240"/>
      <c r="AT19" s="240"/>
      <c r="AU19" s="240"/>
      <c r="AV19" s="240"/>
      <c r="AW19" s="240"/>
      <c r="AX19" s="240"/>
      <c r="AY19" s="241"/>
      <c r="AZ19" s="239"/>
      <c r="BA19" s="240"/>
      <c r="BB19" s="240"/>
      <c r="BC19" s="240"/>
      <c r="BD19" s="240"/>
      <c r="BE19" s="240"/>
      <c r="BF19" s="240"/>
      <c r="BG19" s="241"/>
      <c r="BH19" s="239"/>
      <c r="BI19" s="240"/>
      <c r="BJ19" s="240"/>
      <c r="BK19" s="240"/>
      <c r="BL19" s="240"/>
      <c r="BM19" s="240"/>
      <c r="BN19" s="240"/>
      <c r="BO19" s="241"/>
      <c r="BP19" s="239"/>
      <c r="BQ19" s="240"/>
      <c r="BR19" s="240"/>
      <c r="BS19" s="240"/>
      <c r="BT19" s="240"/>
      <c r="BU19" s="240"/>
      <c r="BV19" s="240"/>
      <c r="BW19" s="241"/>
      <c r="BX19" s="239"/>
      <c r="BY19" s="240"/>
      <c r="BZ19" s="240"/>
      <c r="CA19" s="240"/>
      <c r="CB19" s="240"/>
      <c r="CC19" s="240"/>
      <c r="CD19" s="240"/>
      <c r="CE19" s="240"/>
    </row>
    <row r="20" spans="1:83" s="12" customFormat="1" ht="12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  <c r="R20" s="239"/>
      <c r="S20" s="240"/>
      <c r="T20" s="240"/>
      <c r="U20" s="241"/>
      <c r="V20" s="239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1"/>
      <c r="AI20" s="239"/>
      <c r="AJ20" s="240"/>
      <c r="AK20" s="240"/>
      <c r="AL20" s="240"/>
      <c r="AM20" s="240"/>
      <c r="AN20" s="240"/>
      <c r="AO20" s="240"/>
      <c r="AP20" s="240"/>
      <c r="AQ20" s="241"/>
      <c r="AR20" s="239" t="s">
        <v>112</v>
      </c>
      <c r="AS20" s="240"/>
      <c r="AT20" s="240"/>
      <c r="AU20" s="240"/>
      <c r="AV20" s="240"/>
      <c r="AW20" s="240"/>
      <c r="AX20" s="240"/>
      <c r="AY20" s="241"/>
      <c r="AZ20" s="239"/>
      <c r="BA20" s="240"/>
      <c r="BB20" s="240"/>
      <c r="BC20" s="240"/>
      <c r="BD20" s="240"/>
      <c r="BE20" s="240"/>
      <c r="BF20" s="240"/>
      <c r="BG20" s="241"/>
      <c r="BH20" s="239"/>
      <c r="BI20" s="240"/>
      <c r="BJ20" s="240"/>
      <c r="BK20" s="240"/>
      <c r="BL20" s="240"/>
      <c r="BM20" s="240"/>
      <c r="BN20" s="240"/>
      <c r="BO20" s="241"/>
      <c r="BP20" s="239"/>
      <c r="BQ20" s="240"/>
      <c r="BR20" s="240"/>
      <c r="BS20" s="240"/>
      <c r="BT20" s="240"/>
      <c r="BU20" s="240"/>
      <c r="BV20" s="240"/>
      <c r="BW20" s="241"/>
      <c r="BX20" s="239"/>
      <c r="BY20" s="240"/>
      <c r="BZ20" s="240"/>
      <c r="CA20" s="240"/>
      <c r="CB20" s="240"/>
      <c r="CC20" s="240"/>
      <c r="CD20" s="240"/>
      <c r="CE20" s="240"/>
    </row>
    <row r="21" spans="1:83" s="12" customFormat="1" ht="12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239"/>
      <c r="S21" s="240"/>
      <c r="T21" s="240"/>
      <c r="U21" s="241"/>
      <c r="V21" s="239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1"/>
      <c r="AI21" s="239"/>
      <c r="AJ21" s="240"/>
      <c r="AK21" s="240"/>
      <c r="AL21" s="240"/>
      <c r="AM21" s="240"/>
      <c r="AN21" s="240"/>
      <c r="AO21" s="240"/>
      <c r="AP21" s="240"/>
      <c r="AQ21" s="241"/>
      <c r="AR21" s="239" t="s">
        <v>117</v>
      </c>
      <c r="AS21" s="240"/>
      <c r="AT21" s="240"/>
      <c r="AU21" s="240"/>
      <c r="AV21" s="240"/>
      <c r="AW21" s="240"/>
      <c r="AX21" s="240"/>
      <c r="AY21" s="241"/>
      <c r="AZ21" s="239"/>
      <c r="BA21" s="240"/>
      <c r="BB21" s="240"/>
      <c r="BC21" s="240"/>
      <c r="BD21" s="240"/>
      <c r="BE21" s="240"/>
      <c r="BF21" s="240"/>
      <c r="BG21" s="241"/>
      <c r="BH21" s="239"/>
      <c r="BI21" s="240"/>
      <c r="BJ21" s="240"/>
      <c r="BK21" s="240"/>
      <c r="BL21" s="240"/>
      <c r="BM21" s="240"/>
      <c r="BN21" s="240"/>
      <c r="BO21" s="241"/>
      <c r="BP21" s="239"/>
      <c r="BQ21" s="240"/>
      <c r="BR21" s="240"/>
      <c r="BS21" s="240"/>
      <c r="BT21" s="240"/>
      <c r="BU21" s="240"/>
      <c r="BV21" s="240"/>
      <c r="BW21" s="241"/>
      <c r="BX21" s="239"/>
      <c r="BY21" s="240"/>
      <c r="BZ21" s="240"/>
      <c r="CA21" s="240"/>
      <c r="CB21" s="240"/>
      <c r="CC21" s="240"/>
      <c r="CD21" s="240"/>
      <c r="CE21" s="240"/>
    </row>
    <row r="22" spans="1:83" s="12" customFormat="1" ht="12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239"/>
      <c r="S22" s="240"/>
      <c r="T22" s="240"/>
      <c r="U22" s="241"/>
      <c r="V22" s="239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1"/>
      <c r="AI22" s="239"/>
      <c r="AJ22" s="240"/>
      <c r="AK22" s="240"/>
      <c r="AL22" s="240"/>
      <c r="AM22" s="240"/>
      <c r="AN22" s="240"/>
      <c r="AO22" s="240"/>
      <c r="AP22" s="240"/>
      <c r="AQ22" s="241"/>
      <c r="AR22" s="239" t="s">
        <v>144</v>
      </c>
      <c r="AS22" s="240"/>
      <c r="AT22" s="240"/>
      <c r="AU22" s="240"/>
      <c r="AV22" s="240"/>
      <c r="AW22" s="240"/>
      <c r="AX22" s="240"/>
      <c r="AY22" s="241"/>
      <c r="AZ22" s="239"/>
      <c r="BA22" s="240"/>
      <c r="BB22" s="240"/>
      <c r="BC22" s="240"/>
      <c r="BD22" s="240"/>
      <c r="BE22" s="240"/>
      <c r="BF22" s="240"/>
      <c r="BG22" s="241"/>
      <c r="BH22" s="239"/>
      <c r="BI22" s="240"/>
      <c r="BJ22" s="240"/>
      <c r="BK22" s="240"/>
      <c r="BL22" s="240"/>
      <c r="BM22" s="240"/>
      <c r="BN22" s="240"/>
      <c r="BO22" s="241"/>
      <c r="BP22" s="239"/>
      <c r="BQ22" s="240"/>
      <c r="BR22" s="240"/>
      <c r="BS22" s="240"/>
      <c r="BT22" s="240"/>
      <c r="BU22" s="240"/>
      <c r="BV22" s="240"/>
      <c r="BW22" s="241"/>
      <c r="BX22" s="239"/>
      <c r="BY22" s="240"/>
      <c r="BZ22" s="240"/>
      <c r="CA22" s="240"/>
      <c r="CB22" s="240"/>
      <c r="CC22" s="240"/>
      <c r="CD22" s="240"/>
      <c r="CE22" s="240"/>
    </row>
    <row r="23" spans="1:83" s="12" customFormat="1" ht="12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239"/>
      <c r="S23" s="240"/>
      <c r="T23" s="240"/>
      <c r="U23" s="241"/>
      <c r="V23" s="239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1"/>
      <c r="AI23" s="239"/>
      <c r="AJ23" s="240"/>
      <c r="AK23" s="240"/>
      <c r="AL23" s="240"/>
      <c r="AM23" s="240"/>
      <c r="AN23" s="240"/>
      <c r="AO23" s="240"/>
      <c r="AP23" s="240"/>
      <c r="AQ23" s="241"/>
      <c r="AR23" s="239" t="s">
        <v>145</v>
      </c>
      <c r="AS23" s="240"/>
      <c r="AT23" s="240"/>
      <c r="AU23" s="240"/>
      <c r="AV23" s="240"/>
      <c r="AW23" s="240"/>
      <c r="AX23" s="240"/>
      <c r="AY23" s="241"/>
      <c r="AZ23" s="239"/>
      <c r="BA23" s="240"/>
      <c r="BB23" s="240"/>
      <c r="BC23" s="240"/>
      <c r="BD23" s="240"/>
      <c r="BE23" s="240"/>
      <c r="BF23" s="240"/>
      <c r="BG23" s="241"/>
      <c r="BH23" s="239"/>
      <c r="BI23" s="240"/>
      <c r="BJ23" s="240"/>
      <c r="BK23" s="240"/>
      <c r="BL23" s="240"/>
      <c r="BM23" s="240"/>
      <c r="BN23" s="240"/>
      <c r="BO23" s="241"/>
      <c r="BP23" s="239"/>
      <c r="BQ23" s="240"/>
      <c r="BR23" s="240"/>
      <c r="BS23" s="240"/>
      <c r="BT23" s="240"/>
      <c r="BU23" s="240"/>
      <c r="BV23" s="240"/>
      <c r="BW23" s="241"/>
      <c r="BX23" s="239"/>
      <c r="BY23" s="240"/>
      <c r="BZ23" s="240"/>
      <c r="CA23" s="240"/>
      <c r="CB23" s="240"/>
      <c r="CC23" s="240"/>
      <c r="CD23" s="240"/>
      <c r="CE23" s="240"/>
    </row>
    <row r="24" spans="1:83" s="12" customFormat="1" ht="12.75" thickBot="1">
      <c r="A24" s="234">
        <v>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5"/>
      <c r="R24" s="236">
        <v>2</v>
      </c>
      <c r="S24" s="237"/>
      <c r="T24" s="237"/>
      <c r="U24" s="238"/>
      <c r="V24" s="236">
        <v>3</v>
      </c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8"/>
      <c r="AI24" s="236">
        <v>4</v>
      </c>
      <c r="AJ24" s="237"/>
      <c r="AK24" s="237"/>
      <c r="AL24" s="237"/>
      <c r="AM24" s="237"/>
      <c r="AN24" s="237"/>
      <c r="AO24" s="237"/>
      <c r="AP24" s="237"/>
      <c r="AQ24" s="238"/>
      <c r="AR24" s="236">
        <v>5</v>
      </c>
      <c r="AS24" s="237"/>
      <c r="AT24" s="237"/>
      <c r="AU24" s="237"/>
      <c r="AV24" s="237"/>
      <c r="AW24" s="237"/>
      <c r="AX24" s="237"/>
      <c r="AY24" s="238"/>
      <c r="AZ24" s="236">
        <v>6</v>
      </c>
      <c r="BA24" s="237"/>
      <c r="BB24" s="237"/>
      <c r="BC24" s="237"/>
      <c r="BD24" s="237"/>
      <c r="BE24" s="237"/>
      <c r="BF24" s="237"/>
      <c r="BG24" s="238"/>
      <c r="BH24" s="236">
        <v>7</v>
      </c>
      <c r="BI24" s="237"/>
      <c r="BJ24" s="237"/>
      <c r="BK24" s="237"/>
      <c r="BL24" s="237"/>
      <c r="BM24" s="237"/>
      <c r="BN24" s="237"/>
      <c r="BO24" s="238"/>
      <c r="BP24" s="236">
        <v>8</v>
      </c>
      <c r="BQ24" s="237"/>
      <c r="BR24" s="237"/>
      <c r="BS24" s="237"/>
      <c r="BT24" s="237"/>
      <c r="BU24" s="237"/>
      <c r="BV24" s="237"/>
      <c r="BW24" s="238"/>
      <c r="BX24" s="236">
        <v>9</v>
      </c>
      <c r="BY24" s="237"/>
      <c r="BZ24" s="237"/>
      <c r="CA24" s="237"/>
      <c r="CB24" s="237"/>
      <c r="CC24" s="237"/>
      <c r="CD24" s="237"/>
      <c r="CE24" s="237"/>
    </row>
    <row r="25" spans="1:83" s="13" customFormat="1" ht="12.75">
      <c r="A25" s="181" t="s">
        <v>146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228" t="s">
        <v>147</v>
      </c>
      <c r="S25" s="229"/>
      <c r="T25" s="229"/>
      <c r="U25" s="230"/>
      <c r="V25" s="231" t="s">
        <v>148</v>
      </c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3"/>
      <c r="AI25" s="220">
        <f>SUM(AI27:AQ55)</f>
        <v>14375400</v>
      </c>
      <c r="AJ25" s="221"/>
      <c r="AK25" s="221"/>
      <c r="AL25" s="221"/>
      <c r="AM25" s="221"/>
      <c r="AN25" s="221"/>
      <c r="AO25" s="221"/>
      <c r="AP25" s="221"/>
      <c r="AQ25" s="222"/>
      <c r="AR25" s="220" t="s">
        <v>148</v>
      </c>
      <c r="AS25" s="221"/>
      <c r="AT25" s="221"/>
      <c r="AU25" s="221"/>
      <c r="AV25" s="221"/>
      <c r="AW25" s="221"/>
      <c r="AX25" s="221"/>
      <c r="AY25" s="222"/>
      <c r="AZ25" s="220">
        <v>0</v>
      </c>
      <c r="BA25" s="221"/>
      <c r="BB25" s="221"/>
      <c r="BC25" s="221"/>
      <c r="BD25" s="221"/>
      <c r="BE25" s="221"/>
      <c r="BF25" s="221"/>
      <c r="BG25" s="222"/>
      <c r="BH25" s="220">
        <v>0</v>
      </c>
      <c r="BI25" s="221"/>
      <c r="BJ25" s="221"/>
      <c r="BK25" s="221"/>
      <c r="BL25" s="221"/>
      <c r="BM25" s="221"/>
      <c r="BN25" s="221"/>
      <c r="BO25" s="222"/>
      <c r="BP25" s="220">
        <f>BP53</f>
        <v>1100000</v>
      </c>
      <c r="BQ25" s="221"/>
      <c r="BR25" s="221"/>
      <c r="BS25" s="221"/>
      <c r="BT25" s="221"/>
      <c r="BU25" s="221"/>
      <c r="BV25" s="221"/>
      <c r="BW25" s="222"/>
      <c r="BX25" s="220">
        <v>0</v>
      </c>
      <c r="BY25" s="221"/>
      <c r="BZ25" s="221"/>
      <c r="CA25" s="221"/>
      <c r="CB25" s="221"/>
      <c r="CC25" s="221"/>
      <c r="CD25" s="221"/>
      <c r="CE25" s="226"/>
    </row>
    <row r="26" spans="1:83" s="13" customFormat="1" ht="12.75">
      <c r="A26" s="182" t="s">
        <v>149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73"/>
      <c r="S26" s="174"/>
      <c r="T26" s="174"/>
      <c r="U26" s="175"/>
      <c r="V26" s="157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9"/>
      <c r="AI26" s="223"/>
      <c r="AJ26" s="224"/>
      <c r="AK26" s="224"/>
      <c r="AL26" s="224"/>
      <c r="AM26" s="224"/>
      <c r="AN26" s="224"/>
      <c r="AO26" s="224"/>
      <c r="AP26" s="224"/>
      <c r="AQ26" s="225"/>
      <c r="AR26" s="223"/>
      <c r="AS26" s="224"/>
      <c r="AT26" s="224"/>
      <c r="AU26" s="224"/>
      <c r="AV26" s="224"/>
      <c r="AW26" s="224"/>
      <c r="AX26" s="224"/>
      <c r="AY26" s="225"/>
      <c r="AZ26" s="223"/>
      <c r="BA26" s="224"/>
      <c r="BB26" s="224"/>
      <c r="BC26" s="224"/>
      <c r="BD26" s="224"/>
      <c r="BE26" s="224"/>
      <c r="BF26" s="224"/>
      <c r="BG26" s="225"/>
      <c r="BH26" s="223"/>
      <c r="BI26" s="224"/>
      <c r="BJ26" s="224"/>
      <c r="BK26" s="224"/>
      <c r="BL26" s="224"/>
      <c r="BM26" s="224"/>
      <c r="BN26" s="224"/>
      <c r="BO26" s="225"/>
      <c r="BP26" s="223"/>
      <c r="BQ26" s="224"/>
      <c r="BR26" s="224"/>
      <c r="BS26" s="224"/>
      <c r="BT26" s="224"/>
      <c r="BU26" s="224"/>
      <c r="BV26" s="224"/>
      <c r="BW26" s="225"/>
      <c r="BX26" s="223"/>
      <c r="BY26" s="224"/>
      <c r="BZ26" s="224"/>
      <c r="CA26" s="224"/>
      <c r="CB26" s="224"/>
      <c r="CC26" s="224"/>
      <c r="CD26" s="224"/>
      <c r="CE26" s="227"/>
    </row>
    <row r="27" spans="1:83" s="13" customFormat="1" ht="12.75">
      <c r="A27" s="205" t="s">
        <v>150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170" t="s">
        <v>151</v>
      </c>
      <c r="S27" s="171"/>
      <c r="T27" s="171"/>
      <c r="U27" s="172"/>
      <c r="V27" s="150" t="s">
        <v>148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150">
        <v>0</v>
      </c>
      <c r="AJ27" s="151"/>
      <c r="AK27" s="151"/>
      <c r="AL27" s="151"/>
      <c r="AM27" s="151"/>
      <c r="AN27" s="151"/>
      <c r="AO27" s="151"/>
      <c r="AP27" s="151"/>
      <c r="AQ27" s="152"/>
      <c r="AR27" s="150" t="s">
        <v>148</v>
      </c>
      <c r="AS27" s="151"/>
      <c r="AT27" s="151"/>
      <c r="AU27" s="151"/>
      <c r="AV27" s="151"/>
      <c r="AW27" s="151"/>
      <c r="AX27" s="151"/>
      <c r="AY27" s="152"/>
      <c r="AZ27" s="150" t="s">
        <v>148</v>
      </c>
      <c r="BA27" s="151"/>
      <c r="BB27" s="151"/>
      <c r="BC27" s="151"/>
      <c r="BD27" s="151"/>
      <c r="BE27" s="151"/>
      <c r="BF27" s="151"/>
      <c r="BG27" s="152"/>
      <c r="BH27" s="150" t="s">
        <v>148</v>
      </c>
      <c r="BI27" s="151"/>
      <c r="BJ27" s="151"/>
      <c r="BK27" s="151"/>
      <c r="BL27" s="151"/>
      <c r="BM27" s="151"/>
      <c r="BN27" s="151"/>
      <c r="BO27" s="152"/>
      <c r="BP27" s="150">
        <v>0</v>
      </c>
      <c r="BQ27" s="151"/>
      <c r="BR27" s="151"/>
      <c r="BS27" s="151"/>
      <c r="BT27" s="151"/>
      <c r="BU27" s="151"/>
      <c r="BV27" s="151"/>
      <c r="BW27" s="152"/>
      <c r="BX27" s="150" t="s">
        <v>148</v>
      </c>
      <c r="BY27" s="151"/>
      <c r="BZ27" s="151"/>
      <c r="CA27" s="151"/>
      <c r="CB27" s="151"/>
      <c r="CC27" s="151"/>
      <c r="CD27" s="151"/>
      <c r="CE27" s="153"/>
    </row>
    <row r="28" spans="1:83" s="13" customFormat="1" ht="12.75">
      <c r="A28" s="182" t="s">
        <v>152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73"/>
      <c r="S28" s="174"/>
      <c r="T28" s="174"/>
      <c r="U28" s="175"/>
      <c r="V28" s="157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  <c r="AI28" s="157"/>
      <c r="AJ28" s="158"/>
      <c r="AK28" s="158"/>
      <c r="AL28" s="158"/>
      <c r="AM28" s="158"/>
      <c r="AN28" s="158"/>
      <c r="AO28" s="158"/>
      <c r="AP28" s="158"/>
      <c r="AQ28" s="159"/>
      <c r="AR28" s="157"/>
      <c r="AS28" s="158"/>
      <c r="AT28" s="158"/>
      <c r="AU28" s="158"/>
      <c r="AV28" s="158"/>
      <c r="AW28" s="158"/>
      <c r="AX28" s="158"/>
      <c r="AY28" s="159"/>
      <c r="AZ28" s="157"/>
      <c r="BA28" s="158"/>
      <c r="BB28" s="158"/>
      <c r="BC28" s="158"/>
      <c r="BD28" s="158"/>
      <c r="BE28" s="158"/>
      <c r="BF28" s="158"/>
      <c r="BG28" s="159"/>
      <c r="BH28" s="157"/>
      <c r="BI28" s="158"/>
      <c r="BJ28" s="158"/>
      <c r="BK28" s="158"/>
      <c r="BL28" s="158"/>
      <c r="BM28" s="158"/>
      <c r="BN28" s="158"/>
      <c r="BO28" s="159"/>
      <c r="BP28" s="157"/>
      <c r="BQ28" s="158"/>
      <c r="BR28" s="158"/>
      <c r="BS28" s="158"/>
      <c r="BT28" s="158"/>
      <c r="BU28" s="158"/>
      <c r="BV28" s="158"/>
      <c r="BW28" s="159"/>
      <c r="BX28" s="157"/>
      <c r="BY28" s="158"/>
      <c r="BZ28" s="158"/>
      <c r="CA28" s="158"/>
      <c r="CB28" s="158"/>
      <c r="CC28" s="158"/>
      <c r="CD28" s="158"/>
      <c r="CE28" s="177"/>
    </row>
    <row r="29" spans="1:83" s="13" customFormat="1" ht="12.75">
      <c r="A29" s="181" t="s">
        <v>153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70" t="s">
        <v>154</v>
      </c>
      <c r="S29" s="171"/>
      <c r="T29" s="171"/>
      <c r="U29" s="172"/>
      <c r="V29" s="150" t="s">
        <v>148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150">
        <v>0</v>
      </c>
      <c r="AJ29" s="151"/>
      <c r="AK29" s="151"/>
      <c r="AL29" s="151"/>
      <c r="AM29" s="151"/>
      <c r="AN29" s="151"/>
      <c r="AO29" s="151"/>
      <c r="AP29" s="151"/>
      <c r="AQ29" s="152"/>
      <c r="AR29" s="150">
        <v>0</v>
      </c>
      <c r="AS29" s="151"/>
      <c r="AT29" s="151"/>
      <c r="AU29" s="151"/>
      <c r="AV29" s="151"/>
      <c r="AW29" s="151"/>
      <c r="AX29" s="151"/>
      <c r="AY29" s="152"/>
      <c r="AZ29" s="150" t="s">
        <v>148</v>
      </c>
      <c r="BA29" s="151"/>
      <c r="BB29" s="151"/>
      <c r="BC29" s="151"/>
      <c r="BD29" s="151"/>
      <c r="BE29" s="151"/>
      <c r="BF29" s="151"/>
      <c r="BG29" s="152"/>
      <c r="BH29" s="150" t="s">
        <v>148</v>
      </c>
      <c r="BI29" s="151"/>
      <c r="BJ29" s="151"/>
      <c r="BK29" s="151"/>
      <c r="BL29" s="151"/>
      <c r="BM29" s="151"/>
      <c r="BN29" s="151"/>
      <c r="BO29" s="152"/>
      <c r="BP29" s="150">
        <v>0</v>
      </c>
      <c r="BQ29" s="151"/>
      <c r="BR29" s="151"/>
      <c r="BS29" s="151"/>
      <c r="BT29" s="151"/>
      <c r="BU29" s="151"/>
      <c r="BV29" s="151"/>
      <c r="BW29" s="152"/>
      <c r="BX29" s="150">
        <v>0</v>
      </c>
      <c r="BY29" s="151"/>
      <c r="BZ29" s="151"/>
      <c r="CA29" s="151"/>
      <c r="CB29" s="151"/>
      <c r="CC29" s="151"/>
      <c r="CD29" s="151"/>
      <c r="CE29" s="153"/>
    </row>
    <row r="30" spans="1:83" s="13" customFormat="1" ht="12.75">
      <c r="A30" s="182" t="s">
        <v>155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73"/>
      <c r="S30" s="174"/>
      <c r="T30" s="174"/>
      <c r="U30" s="175"/>
      <c r="V30" s="157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  <c r="AI30" s="157"/>
      <c r="AJ30" s="158"/>
      <c r="AK30" s="158"/>
      <c r="AL30" s="158"/>
      <c r="AM30" s="158"/>
      <c r="AN30" s="158"/>
      <c r="AO30" s="158"/>
      <c r="AP30" s="158"/>
      <c r="AQ30" s="159"/>
      <c r="AR30" s="157"/>
      <c r="AS30" s="158"/>
      <c r="AT30" s="158"/>
      <c r="AU30" s="158"/>
      <c r="AV30" s="158"/>
      <c r="AW30" s="158"/>
      <c r="AX30" s="158"/>
      <c r="AY30" s="159"/>
      <c r="AZ30" s="157"/>
      <c r="BA30" s="158"/>
      <c r="BB30" s="158"/>
      <c r="BC30" s="158"/>
      <c r="BD30" s="158"/>
      <c r="BE30" s="158"/>
      <c r="BF30" s="158"/>
      <c r="BG30" s="159"/>
      <c r="BH30" s="157"/>
      <c r="BI30" s="158"/>
      <c r="BJ30" s="158"/>
      <c r="BK30" s="158"/>
      <c r="BL30" s="158"/>
      <c r="BM30" s="158"/>
      <c r="BN30" s="158"/>
      <c r="BO30" s="159"/>
      <c r="BP30" s="157"/>
      <c r="BQ30" s="158"/>
      <c r="BR30" s="158"/>
      <c r="BS30" s="158"/>
      <c r="BT30" s="158"/>
      <c r="BU30" s="158"/>
      <c r="BV30" s="158"/>
      <c r="BW30" s="159"/>
      <c r="BX30" s="157"/>
      <c r="BY30" s="158"/>
      <c r="BZ30" s="158"/>
      <c r="CA30" s="158"/>
      <c r="CB30" s="158"/>
      <c r="CC30" s="158"/>
      <c r="CD30" s="158"/>
      <c r="CE30" s="177"/>
    </row>
    <row r="31" spans="1:83" s="13" customFormat="1" ht="12.75">
      <c r="A31" s="181" t="s">
        <v>156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70" t="s">
        <v>157</v>
      </c>
      <c r="S31" s="171"/>
      <c r="T31" s="171"/>
      <c r="U31" s="172"/>
      <c r="V31" s="150" t="s">
        <v>148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150">
        <v>0</v>
      </c>
      <c r="AJ31" s="151"/>
      <c r="AK31" s="151"/>
      <c r="AL31" s="151"/>
      <c r="AM31" s="151"/>
      <c r="AN31" s="151"/>
      <c r="AO31" s="151"/>
      <c r="AP31" s="151"/>
      <c r="AQ31" s="152"/>
      <c r="AR31" s="150" t="s">
        <v>148</v>
      </c>
      <c r="AS31" s="151"/>
      <c r="AT31" s="151"/>
      <c r="AU31" s="151"/>
      <c r="AV31" s="151"/>
      <c r="AW31" s="151"/>
      <c r="AX31" s="151"/>
      <c r="AY31" s="152"/>
      <c r="AZ31" s="150" t="s">
        <v>148</v>
      </c>
      <c r="BA31" s="151"/>
      <c r="BB31" s="151"/>
      <c r="BC31" s="151"/>
      <c r="BD31" s="151"/>
      <c r="BE31" s="151"/>
      <c r="BF31" s="151"/>
      <c r="BG31" s="152"/>
      <c r="BH31" s="150" t="s">
        <v>148</v>
      </c>
      <c r="BI31" s="151"/>
      <c r="BJ31" s="151"/>
      <c r="BK31" s="151"/>
      <c r="BL31" s="151"/>
      <c r="BM31" s="151"/>
      <c r="BN31" s="151"/>
      <c r="BO31" s="152"/>
      <c r="BP31" s="150">
        <v>0</v>
      </c>
      <c r="BQ31" s="151"/>
      <c r="BR31" s="151"/>
      <c r="BS31" s="151"/>
      <c r="BT31" s="151"/>
      <c r="BU31" s="151"/>
      <c r="BV31" s="151"/>
      <c r="BW31" s="152"/>
      <c r="BX31" s="150" t="s">
        <v>148</v>
      </c>
      <c r="BY31" s="151"/>
      <c r="BZ31" s="151"/>
      <c r="CA31" s="151"/>
      <c r="CB31" s="151"/>
      <c r="CC31" s="151"/>
      <c r="CD31" s="151"/>
      <c r="CE31" s="153"/>
    </row>
    <row r="32" spans="1:83" s="13" customFormat="1" ht="12.75">
      <c r="A32" s="193" t="s">
        <v>158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87"/>
      <c r="S32" s="188"/>
      <c r="T32" s="188"/>
      <c r="U32" s="189"/>
      <c r="V32" s="190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4"/>
      <c r="AI32" s="190"/>
      <c r="AJ32" s="191"/>
      <c r="AK32" s="191"/>
      <c r="AL32" s="191"/>
      <c r="AM32" s="191"/>
      <c r="AN32" s="191"/>
      <c r="AO32" s="191"/>
      <c r="AP32" s="191"/>
      <c r="AQ32" s="194"/>
      <c r="AR32" s="190"/>
      <c r="AS32" s="191"/>
      <c r="AT32" s="191"/>
      <c r="AU32" s="191"/>
      <c r="AV32" s="191"/>
      <c r="AW32" s="191"/>
      <c r="AX32" s="191"/>
      <c r="AY32" s="194"/>
      <c r="AZ32" s="190"/>
      <c r="BA32" s="191"/>
      <c r="BB32" s="191"/>
      <c r="BC32" s="191"/>
      <c r="BD32" s="191"/>
      <c r="BE32" s="191"/>
      <c r="BF32" s="191"/>
      <c r="BG32" s="194"/>
      <c r="BH32" s="190"/>
      <c r="BI32" s="191"/>
      <c r="BJ32" s="191"/>
      <c r="BK32" s="191"/>
      <c r="BL32" s="191"/>
      <c r="BM32" s="191"/>
      <c r="BN32" s="191"/>
      <c r="BO32" s="194"/>
      <c r="BP32" s="190"/>
      <c r="BQ32" s="191"/>
      <c r="BR32" s="191"/>
      <c r="BS32" s="191"/>
      <c r="BT32" s="191"/>
      <c r="BU32" s="191"/>
      <c r="BV32" s="191"/>
      <c r="BW32" s="194"/>
      <c r="BX32" s="190"/>
      <c r="BY32" s="191"/>
      <c r="BZ32" s="191"/>
      <c r="CA32" s="191"/>
      <c r="CB32" s="191"/>
      <c r="CC32" s="191"/>
      <c r="CD32" s="191"/>
      <c r="CE32" s="192"/>
    </row>
    <row r="33" spans="1:83" s="13" customFormat="1" ht="12.75">
      <c r="A33" s="182" t="s">
        <v>159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73"/>
      <c r="S33" s="174"/>
      <c r="T33" s="174"/>
      <c r="U33" s="175"/>
      <c r="V33" s="157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9"/>
      <c r="AI33" s="157"/>
      <c r="AJ33" s="158"/>
      <c r="AK33" s="158"/>
      <c r="AL33" s="158"/>
      <c r="AM33" s="158"/>
      <c r="AN33" s="158"/>
      <c r="AO33" s="158"/>
      <c r="AP33" s="158"/>
      <c r="AQ33" s="159"/>
      <c r="AR33" s="157"/>
      <c r="AS33" s="158"/>
      <c r="AT33" s="158"/>
      <c r="AU33" s="158"/>
      <c r="AV33" s="158"/>
      <c r="AW33" s="158"/>
      <c r="AX33" s="158"/>
      <c r="AY33" s="159"/>
      <c r="AZ33" s="157"/>
      <c r="BA33" s="158"/>
      <c r="BB33" s="158"/>
      <c r="BC33" s="158"/>
      <c r="BD33" s="158"/>
      <c r="BE33" s="158"/>
      <c r="BF33" s="158"/>
      <c r="BG33" s="159"/>
      <c r="BH33" s="157"/>
      <c r="BI33" s="158"/>
      <c r="BJ33" s="158"/>
      <c r="BK33" s="158"/>
      <c r="BL33" s="158"/>
      <c r="BM33" s="158"/>
      <c r="BN33" s="158"/>
      <c r="BO33" s="159"/>
      <c r="BP33" s="157"/>
      <c r="BQ33" s="158"/>
      <c r="BR33" s="158"/>
      <c r="BS33" s="158"/>
      <c r="BT33" s="158"/>
      <c r="BU33" s="158"/>
      <c r="BV33" s="158"/>
      <c r="BW33" s="159"/>
      <c r="BX33" s="157"/>
      <c r="BY33" s="158"/>
      <c r="BZ33" s="158"/>
      <c r="CA33" s="158"/>
      <c r="CB33" s="158"/>
      <c r="CC33" s="158"/>
      <c r="CD33" s="158"/>
      <c r="CE33" s="177"/>
    </row>
    <row r="34" spans="1:83" s="13" customFormat="1" ht="12.75">
      <c r="A34" s="181" t="s">
        <v>160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70" t="s">
        <v>161</v>
      </c>
      <c r="S34" s="171"/>
      <c r="T34" s="171"/>
      <c r="U34" s="172"/>
      <c r="V34" s="150" t="s">
        <v>148</v>
      </c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  <c r="AI34" s="150">
        <v>0</v>
      </c>
      <c r="AJ34" s="151"/>
      <c r="AK34" s="151"/>
      <c r="AL34" s="151"/>
      <c r="AM34" s="151"/>
      <c r="AN34" s="151"/>
      <c r="AO34" s="151"/>
      <c r="AP34" s="151"/>
      <c r="AQ34" s="152"/>
      <c r="AR34" s="150" t="s">
        <v>148</v>
      </c>
      <c r="AS34" s="151"/>
      <c r="AT34" s="151"/>
      <c r="AU34" s="151"/>
      <c r="AV34" s="151"/>
      <c r="AW34" s="151"/>
      <c r="AX34" s="151"/>
      <c r="AY34" s="152"/>
      <c r="AZ34" s="150" t="s">
        <v>148</v>
      </c>
      <c r="BA34" s="151"/>
      <c r="BB34" s="151"/>
      <c r="BC34" s="151"/>
      <c r="BD34" s="151"/>
      <c r="BE34" s="151"/>
      <c r="BF34" s="151"/>
      <c r="BG34" s="152"/>
      <c r="BH34" s="150" t="s">
        <v>148</v>
      </c>
      <c r="BI34" s="151"/>
      <c r="BJ34" s="151"/>
      <c r="BK34" s="151"/>
      <c r="BL34" s="151"/>
      <c r="BM34" s="151"/>
      <c r="BN34" s="151"/>
      <c r="BO34" s="152"/>
      <c r="BP34" s="150">
        <v>0</v>
      </c>
      <c r="BQ34" s="151"/>
      <c r="BR34" s="151"/>
      <c r="BS34" s="151"/>
      <c r="BT34" s="151"/>
      <c r="BU34" s="151"/>
      <c r="BV34" s="151"/>
      <c r="BW34" s="152"/>
      <c r="BX34" s="150" t="s">
        <v>148</v>
      </c>
      <c r="BY34" s="151"/>
      <c r="BZ34" s="151"/>
      <c r="CA34" s="151"/>
      <c r="CB34" s="151"/>
      <c r="CC34" s="151"/>
      <c r="CD34" s="151"/>
      <c r="CE34" s="153"/>
    </row>
    <row r="35" spans="1:83" s="13" customFormat="1" ht="12.75">
      <c r="A35" s="193" t="s">
        <v>162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87"/>
      <c r="S35" s="188"/>
      <c r="T35" s="188"/>
      <c r="U35" s="189"/>
      <c r="V35" s="190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4"/>
      <c r="AI35" s="190"/>
      <c r="AJ35" s="191"/>
      <c r="AK35" s="191"/>
      <c r="AL35" s="191"/>
      <c r="AM35" s="191"/>
      <c r="AN35" s="191"/>
      <c r="AO35" s="191"/>
      <c r="AP35" s="191"/>
      <c r="AQ35" s="194"/>
      <c r="AR35" s="190"/>
      <c r="AS35" s="191"/>
      <c r="AT35" s="191"/>
      <c r="AU35" s="191"/>
      <c r="AV35" s="191"/>
      <c r="AW35" s="191"/>
      <c r="AX35" s="191"/>
      <c r="AY35" s="194"/>
      <c r="AZ35" s="190"/>
      <c r="BA35" s="191"/>
      <c r="BB35" s="191"/>
      <c r="BC35" s="191"/>
      <c r="BD35" s="191"/>
      <c r="BE35" s="191"/>
      <c r="BF35" s="191"/>
      <c r="BG35" s="194"/>
      <c r="BH35" s="190"/>
      <c r="BI35" s="191"/>
      <c r="BJ35" s="191"/>
      <c r="BK35" s="191"/>
      <c r="BL35" s="191"/>
      <c r="BM35" s="191"/>
      <c r="BN35" s="191"/>
      <c r="BO35" s="194"/>
      <c r="BP35" s="190"/>
      <c r="BQ35" s="191"/>
      <c r="BR35" s="191"/>
      <c r="BS35" s="191"/>
      <c r="BT35" s="191"/>
      <c r="BU35" s="191"/>
      <c r="BV35" s="191"/>
      <c r="BW35" s="194"/>
      <c r="BX35" s="190"/>
      <c r="BY35" s="191"/>
      <c r="BZ35" s="191"/>
      <c r="CA35" s="191"/>
      <c r="CB35" s="191"/>
      <c r="CC35" s="191"/>
      <c r="CD35" s="191"/>
      <c r="CE35" s="192"/>
    </row>
    <row r="36" spans="1:83" s="13" customFormat="1" ht="12.75">
      <c r="A36" s="193" t="s">
        <v>163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87"/>
      <c r="S36" s="188"/>
      <c r="T36" s="188"/>
      <c r="U36" s="189"/>
      <c r="V36" s="190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4"/>
      <c r="AI36" s="190"/>
      <c r="AJ36" s="191"/>
      <c r="AK36" s="191"/>
      <c r="AL36" s="191"/>
      <c r="AM36" s="191"/>
      <c r="AN36" s="191"/>
      <c r="AO36" s="191"/>
      <c r="AP36" s="191"/>
      <c r="AQ36" s="194"/>
      <c r="AR36" s="190"/>
      <c r="AS36" s="191"/>
      <c r="AT36" s="191"/>
      <c r="AU36" s="191"/>
      <c r="AV36" s="191"/>
      <c r="AW36" s="191"/>
      <c r="AX36" s="191"/>
      <c r="AY36" s="194"/>
      <c r="AZ36" s="190"/>
      <c r="BA36" s="191"/>
      <c r="BB36" s="191"/>
      <c r="BC36" s="191"/>
      <c r="BD36" s="191"/>
      <c r="BE36" s="191"/>
      <c r="BF36" s="191"/>
      <c r="BG36" s="194"/>
      <c r="BH36" s="190"/>
      <c r="BI36" s="191"/>
      <c r="BJ36" s="191"/>
      <c r="BK36" s="191"/>
      <c r="BL36" s="191"/>
      <c r="BM36" s="191"/>
      <c r="BN36" s="191"/>
      <c r="BO36" s="194"/>
      <c r="BP36" s="190"/>
      <c r="BQ36" s="191"/>
      <c r="BR36" s="191"/>
      <c r="BS36" s="191"/>
      <c r="BT36" s="191"/>
      <c r="BU36" s="191"/>
      <c r="BV36" s="191"/>
      <c r="BW36" s="194"/>
      <c r="BX36" s="190"/>
      <c r="BY36" s="191"/>
      <c r="BZ36" s="191"/>
      <c r="CA36" s="191"/>
      <c r="CB36" s="191"/>
      <c r="CC36" s="191"/>
      <c r="CD36" s="191"/>
      <c r="CE36" s="192"/>
    </row>
    <row r="37" spans="1:83" s="13" customFormat="1" ht="12.75">
      <c r="A37" s="193" t="s">
        <v>164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87"/>
      <c r="S37" s="188"/>
      <c r="T37" s="188"/>
      <c r="U37" s="189"/>
      <c r="V37" s="190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4"/>
      <c r="AI37" s="190"/>
      <c r="AJ37" s="191"/>
      <c r="AK37" s="191"/>
      <c r="AL37" s="191"/>
      <c r="AM37" s="191"/>
      <c r="AN37" s="191"/>
      <c r="AO37" s="191"/>
      <c r="AP37" s="191"/>
      <c r="AQ37" s="194"/>
      <c r="AR37" s="190"/>
      <c r="AS37" s="191"/>
      <c r="AT37" s="191"/>
      <c r="AU37" s="191"/>
      <c r="AV37" s="191"/>
      <c r="AW37" s="191"/>
      <c r="AX37" s="191"/>
      <c r="AY37" s="194"/>
      <c r="AZ37" s="190"/>
      <c r="BA37" s="191"/>
      <c r="BB37" s="191"/>
      <c r="BC37" s="191"/>
      <c r="BD37" s="191"/>
      <c r="BE37" s="191"/>
      <c r="BF37" s="191"/>
      <c r="BG37" s="194"/>
      <c r="BH37" s="190"/>
      <c r="BI37" s="191"/>
      <c r="BJ37" s="191"/>
      <c r="BK37" s="191"/>
      <c r="BL37" s="191"/>
      <c r="BM37" s="191"/>
      <c r="BN37" s="191"/>
      <c r="BO37" s="194"/>
      <c r="BP37" s="190"/>
      <c r="BQ37" s="191"/>
      <c r="BR37" s="191"/>
      <c r="BS37" s="191"/>
      <c r="BT37" s="191"/>
      <c r="BU37" s="191"/>
      <c r="BV37" s="191"/>
      <c r="BW37" s="194"/>
      <c r="BX37" s="190"/>
      <c r="BY37" s="191"/>
      <c r="BZ37" s="191"/>
      <c r="CA37" s="191"/>
      <c r="CB37" s="191"/>
      <c r="CC37" s="191"/>
      <c r="CD37" s="191"/>
      <c r="CE37" s="192"/>
    </row>
    <row r="38" spans="1:83" s="13" customFormat="1" ht="12.75">
      <c r="A38" s="182" t="s">
        <v>165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73"/>
      <c r="S38" s="174"/>
      <c r="T38" s="174"/>
      <c r="U38" s="175"/>
      <c r="V38" s="157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9"/>
      <c r="AI38" s="157"/>
      <c r="AJ38" s="158"/>
      <c r="AK38" s="158"/>
      <c r="AL38" s="158"/>
      <c r="AM38" s="158"/>
      <c r="AN38" s="158"/>
      <c r="AO38" s="158"/>
      <c r="AP38" s="158"/>
      <c r="AQ38" s="159"/>
      <c r="AR38" s="157"/>
      <c r="AS38" s="158"/>
      <c r="AT38" s="158"/>
      <c r="AU38" s="158"/>
      <c r="AV38" s="158"/>
      <c r="AW38" s="158"/>
      <c r="AX38" s="158"/>
      <c r="AY38" s="159"/>
      <c r="AZ38" s="157"/>
      <c r="BA38" s="158"/>
      <c r="BB38" s="158"/>
      <c r="BC38" s="158"/>
      <c r="BD38" s="158"/>
      <c r="BE38" s="158"/>
      <c r="BF38" s="158"/>
      <c r="BG38" s="159"/>
      <c r="BH38" s="157"/>
      <c r="BI38" s="158"/>
      <c r="BJ38" s="158"/>
      <c r="BK38" s="158"/>
      <c r="BL38" s="158"/>
      <c r="BM38" s="158"/>
      <c r="BN38" s="158"/>
      <c r="BO38" s="159"/>
      <c r="BP38" s="157"/>
      <c r="BQ38" s="158"/>
      <c r="BR38" s="158"/>
      <c r="BS38" s="158"/>
      <c r="BT38" s="158"/>
      <c r="BU38" s="158"/>
      <c r="BV38" s="158"/>
      <c r="BW38" s="159"/>
      <c r="BX38" s="157"/>
      <c r="BY38" s="158"/>
      <c r="BZ38" s="158"/>
      <c r="CA38" s="158"/>
      <c r="CB38" s="158"/>
      <c r="CC38" s="158"/>
      <c r="CD38" s="158"/>
      <c r="CE38" s="177"/>
    </row>
    <row r="39" spans="1:83" s="13" customFormat="1" ht="12.75">
      <c r="A39" s="181" t="s">
        <v>166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98" t="s">
        <v>167</v>
      </c>
      <c r="S39" s="199"/>
      <c r="T39" s="199"/>
      <c r="U39" s="200"/>
      <c r="V39" s="209" t="s">
        <v>265</v>
      </c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1"/>
      <c r="AI39" s="150">
        <v>988000</v>
      </c>
      <c r="AJ39" s="151"/>
      <c r="AK39" s="151"/>
      <c r="AL39" s="151"/>
      <c r="AM39" s="151"/>
      <c r="AN39" s="151"/>
      <c r="AO39" s="151"/>
      <c r="AP39" s="151"/>
      <c r="AQ39" s="152"/>
      <c r="AR39" s="150" t="s">
        <v>148</v>
      </c>
      <c r="AS39" s="151"/>
      <c r="AT39" s="151"/>
      <c r="AU39" s="151"/>
      <c r="AV39" s="151"/>
      <c r="AW39" s="151"/>
      <c r="AX39" s="151"/>
      <c r="AY39" s="152"/>
      <c r="AZ39" s="150">
        <v>0</v>
      </c>
      <c r="BA39" s="151"/>
      <c r="BB39" s="151"/>
      <c r="BC39" s="151"/>
      <c r="BD39" s="151"/>
      <c r="BE39" s="151"/>
      <c r="BF39" s="151"/>
      <c r="BG39" s="152"/>
      <c r="BH39" s="150">
        <v>0</v>
      </c>
      <c r="BI39" s="151"/>
      <c r="BJ39" s="151"/>
      <c r="BK39" s="151"/>
      <c r="BL39" s="151"/>
      <c r="BM39" s="151"/>
      <c r="BN39" s="151"/>
      <c r="BO39" s="152"/>
      <c r="BP39" s="150" t="s">
        <v>148</v>
      </c>
      <c r="BQ39" s="151"/>
      <c r="BR39" s="151"/>
      <c r="BS39" s="151"/>
      <c r="BT39" s="151"/>
      <c r="BU39" s="151"/>
      <c r="BV39" s="151"/>
      <c r="BW39" s="152"/>
      <c r="BX39" s="150" t="s">
        <v>148</v>
      </c>
      <c r="BY39" s="151"/>
      <c r="BZ39" s="151"/>
      <c r="CA39" s="151"/>
      <c r="CB39" s="151"/>
      <c r="CC39" s="151"/>
      <c r="CD39" s="151"/>
      <c r="CE39" s="153"/>
    </row>
    <row r="40" spans="1:83" s="13" customFormat="1" ht="12.75">
      <c r="A40" s="196" t="s">
        <v>168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7"/>
      <c r="R40" s="201"/>
      <c r="S40" s="202"/>
      <c r="T40" s="202"/>
      <c r="U40" s="203"/>
      <c r="V40" s="212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4"/>
      <c r="AI40" s="157"/>
      <c r="AJ40" s="158"/>
      <c r="AK40" s="158"/>
      <c r="AL40" s="158"/>
      <c r="AM40" s="158"/>
      <c r="AN40" s="158"/>
      <c r="AO40" s="158"/>
      <c r="AP40" s="158"/>
      <c r="AQ40" s="159"/>
      <c r="AR40" s="157"/>
      <c r="AS40" s="158"/>
      <c r="AT40" s="158"/>
      <c r="AU40" s="158"/>
      <c r="AV40" s="158"/>
      <c r="AW40" s="158"/>
      <c r="AX40" s="158"/>
      <c r="AY40" s="159"/>
      <c r="AZ40" s="157"/>
      <c r="BA40" s="158"/>
      <c r="BB40" s="158"/>
      <c r="BC40" s="158"/>
      <c r="BD40" s="158"/>
      <c r="BE40" s="158"/>
      <c r="BF40" s="158"/>
      <c r="BG40" s="159"/>
      <c r="BH40" s="157"/>
      <c r="BI40" s="158"/>
      <c r="BJ40" s="158"/>
      <c r="BK40" s="158"/>
      <c r="BL40" s="158"/>
      <c r="BM40" s="158"/>
      <c r="BN40" s="158"/>
      <c r="BO40" s="159"/>
      <c r="BP40" s="157"/>
      <c r="BQ40" s="158"/>
      <c r="BR40" s="158"/>
      <c r="BS40" s="158"/>
      <c r="BT40" s="158"/>
      <c r="BU40" s="158"/>
      <c r="BV40" s="158"/>
      <c r="BW40" s="159"/>
      <c r="BX40" s="157"/>
      <c r="BY40" s="158"/>
      <c r="BZ40" s="158"/>
      <c r="CA40" s="158"/>
      <c r="CB40" s="158"/>
      <c r="CC40" s="158"/>
      <c r="CD40" s="158"/>
      <c r="CE40" s="177"/>
    </row>
    <row r="41" spans="1:83" s="13" customFormat="1" ht="12.7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7"/>
      <c r="R41" s="201"/>
      <c r="S41" s="202"/>
      <c r="T41" s="202"/>
      <c r="U41" s="203"/>
      <c r="V41" s="154" t="s">
        <v>266</v>
      </c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6"/>
      <c r="AI41" s="160">
        <v>1002200</v>
      </c>
      <c r="AJ41" s="161"/>
      <c r="AK41" s="161"/>
      <c r="AL41" s="161"/>
      <c r="AM41" s="161"/>
      <c r="AN41" s="161"/>
      <c r="AO41" s="161"/>
      <c r="AP41" s="161"/>
      <c r="AQ41" s="162"/>
      <c r="AR41" s="160" t="s">
        <v>148</v>
      </c>
      <c r="AS41" s="161"/>
      <c r="AT41" s="161"/>
      <c r="AU41" s="161"/>
      <c r="AV41" s="161"/>
      <c r="AW41" s="161"/>
      <c r="AX41" s="161"/>
      <c r="AY41" s="162"/>
      <c r="AZ41" s="160">
        <v>0</v>
      </c>
      <c r="BA41" s="161"/>
      <c r="BB41" s="161"/>
      <c r="BC41" s="161"/>
      <c r="BD41" s="161"/>
      <c r="BE41" s="161"/>
      <c r="BF41" s="161"/>
      <c r="BG41" s="162"/>
      <c r="BH41" s="160">
        <v>0</v>
      </c>
      <c r="BI41" s="161"/>
      <c r="BJ41" s="161"/>
      <c r="BK41" s="161"/>
      <c r="BL41" s="161"/>
      <c r="BM41" s="161"/>
      <c r="BN41" s="161"/>
      <c r="BO41" s="162"/>
      <c r="BP41" s="160" t="s">
        <v>148</v>
      </c>
      <c r="BQ41" s="161"/>
      <c r="BR41" s="161"/>
      <c r="BS41" s="161"/>
      <c r="BT41" s="161"/>
      <c r="BU41" s="161"/>
      <c r="BV41" s="161"/>
      <c r="BW41" s="162"/>
      <c r="BX41" s="160" t="s">
        <v>148</v>
      </c>
      <c r="BY41" s="161"/>
      <c r="BZ41" s="161"/>
      <c r="CA41" s="161"/>
      <c r="CB41" s="161"/>
      <c r="CC41" s="161"/>
      <c r="CD41" s="161"/>
      <c r="CE41" s="166"/>
    </row>
    <row r="42" spans="1:83" s="13" customFormat="1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7"/>
      <c r="R42" s="201"/>
      <c r="S42" s="202"/>
      <c r="T42" s="202"/>
      <c r="U42" s="203"/>
      <c r="V42" s="154" t="s">
        <v>285</v>
      </c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160">
        <v>6700</v>
      </c>
      <c r="AJ42" s="161"/>
      <c r="AK42" s="161"/>
      <c r="AL42" s="161"/>
      <c r="AM42" s="161"/>
      <c r="AN42" s="161"/>
      <c r="AO42" s="161"/>
      <c r="AP42" s="161"/>
      <c r="AQ42" s="162"/>
      <c r="AR42" s="160" t="s">
        <v>148</v>
      </c>
      <c r="AS42" s="161"/>
      <c r="AT42" s="161"/>
      <c r="AU42" s="161"/>
      <c r="AV42" s="161"/>
      <c r="AW42" s="161"/>
      <c r="AX42" s="161"/>
      <c r="AY42" s="162"/>
      <c r="AZ42" s="160">
        <v>0</v>
      </c>
      <c r="BA42" s="161"/>
      <c r="BB42" s="161"/>
      <c r="BC42" s="161"/>
      <c r="BD42" s="161"/>
      <c r="BE42" s="161"/>
      <c r="BF42" s="161"/>
      <c r="BG42" s="162"/>
      <c r="BH42" s="160">
        <v>0</v>
      </c>
      <c r="BI42" s="161"/>
      <c r="BJ42" s="161"/>
      <c r="BK42" s="161"/>
      <c r="BL42" s="161"/>
      <c r="BM42" s="161"/>
      <c r="BN42" s="161"/>
      <c r="BO42" s="162"/>
      <c r="BP42" s="160" t="s">
        <v>148</v>
      </c>
      <c r="BQ42" s="161"/>
      <c r="BR42" s="161"/>
      <c r="BS42" s="161"/>
      <c r="BT42" s="161"/>
      <c r="BU42" s="161"/>
      <c r="BV42" s="161"/>
      <c r="BW42" s="162"/>
      <c r="BX42" s="160" t="s">
        <v>148</v>
      </c>
      <c r="BY42" s="161"/>
      <c r="BZ42" s="161"/>
      <c r="CA42" s="161"/>
      <c r="CB42" s="161"/>
      <c r="CC42" s="161"/>
      <c r="CD42" s="161"/>
      <c r="CE42" s="166"/>
    </row>
    <row r="43" spans="1:83" s="13" customFormat="1" ht="12.7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7"/>
      <c r="R43" s="201"/>
      <c r="S43" s="202"/>
      <c r="T43" s="202"/>
      <c r="U43" s="203"/>
      <c r="V43" s="154" t="s">
        <v>267</v>
      </c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6"/>
      <c r="AI43" s="160">
        <v>565000</v>
      </c>
      <c r="AJ43" s="161"/>
      <c r="AK43" s="161"/>
      <c r="AL43" s="161"/>
      <c r="AM43" s="161"/>
      <c r="AN43" s="161"/>
      <c r="AO43" s="161"/>
      <c r="AP43" s="161"/>
      <c r="AQ43" s="162"/>
      <c r="AR43" s="160" t="s">
        <v>148</v>
      </c>
      <c r="AS43" s="161"/>
      <c r="AT43" s="161"/>
      <c r="AU43" s="161"/>
      <c r="AV43" s="161"/>
      <c r="AW43" s="161"/>
      <c r="AX43" s="161"/>
      <c r="AY43" s="162"/>
      <c r="AZ43" s="160">
        <v>0</v>
      </c>
      <c r="BA43" s="161"/>
      <c r="BB43" s="161"/>
      <c r="BC43" s="161"/>
      <c r="BD43" s="161"/>
      <c r="BE43" s="161"/>
      <c r="BF43" s="161"/>
      <c r="BG43" s="162"/>
      <c r="BH43" s="160">
        <v>0</v>
      </c>
      <c r="BI43" s="161"/>
      <c r="BJ43" s="161"/>
      <c r="BK43" s="161"/>
      <c r="BL43" s="161"/>
      <c r="BM43" s="161"/>
      <c r="BN43" s="161"/>
      <c r="BO43" s="162"/>
      <c r="BP43" s="160" t="s">
        <v>148</v>
      </c>
      <c r="BQ43" s="161"/>
      <c r="BR43" s="161"/>
      <c r="BS43" s="161"/>
      <c r="BT43" s="161"/>
      <c r="BU43" s="161"/>
      <c r="BV43" s="161"/>
      <c r="BW43" s="162"/>
      <c r="BX43" s="160" t="s">
        <v>148</v>
      </c>
      <c r="BY43" s="161"/>
      <c r="BZ43" s="161"/>
      <c r="CA43" s="161"/>
      <c r="CB43" s="161"/>
      <c r="CC43" s="161"/>
      <c r="CD43" s="161"/>
      <c r="CE43" s="166"/>
    </row>
    <row r="44" spans="1:83" s="13" customFormat="1" ht="12.7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7"/>
      <c r="R44" s="201"/>
      <c r="S44" s="202"/>
      <c r="T44" s="202"/>
      <c r="U44" s="203"/>
      <c r="V44" s="154" t="s">
        <v>268</v>
      </c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6"/>
      <c r="AI44" s="160">
        <v>8928000</v>
      </c>
      <c r="AJ44" s="161"/>
      <c r="AK44" s="161"/>
      <c r="AL44" s="161"/>
      <c r="AM44" s="161"/>
      <c r="AN44" s="161"/>
      <c r="AO44" s="161"/>
      <c r="AP44" s="161"/>
      <c r="AQ44" s="162"/>
      <c r="AR44" s="160" t="s">
        <v>148</v>
      </c>
      <c r="AS44" s="161"/>
      <c r="AT44" s="161"/>
      <c r="AU44" s="161"/>
      <c r="AV44" s="161"/>
      <c r="AW44" s="161"/>
      <c r="AX44" s="161"/>
      <c r="AY44" s="162"/>
      <c r="AZ44" s="160">
        <v>0</v>
      </c>
      <c r="BA44" s="161"/>
      <c r="BB44" s="161"/>
      <c r="BC44" s="161"/>
      <c r="BD44" s="161"/>
      <c r="BE44" s="161"/>
      <c r="BF44" s="161"/>
      <c r="BG44" s="162"/>
      <c r="BH44" s="160">
        <v>0</v>
      </c>
      <c r="BI44" s="161"/>
      <c r="BJ44" s="161"/>
      <c r="BK44" s="161"/>
      <c r="BL44" s="161"/>
      <c r="BM44" s="161"/>
      <c r="BN44" s="161"/>
      <c r="BO44" s="162"/>
      <c r="BP44" s="160" t="s">
        <v>148</v>
      </c>
      <c r="BQ44" s="161"/>
      <c r="BR44" s="161"/>
      <c r="BS44" s="161"/>
      <c r="BT44" s="161"/>
      <c r="BU44" s="161"/>
      <c r="BV44" s="161"/>
      <c r="BW44" s="162"/>
      <c r="BX44" s="160" t="s">
        <v>148</v>
      </c>
      <c r="BY44" s="161"/>
      <c r="BZ44" s="161"/>
      <c r="CA44" s="161"/>
      <c r="CB44" s="161"/>
      <c r="CC44" s="161"/>
      <c r="CD44" s="161"/>
      <c r="CE44" s="166"/>
    </row>
    <row r="45" spans="1:83" s="13" customFormat="1" ht="12.7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7"/>
      <c r="R45" s="201"/>
      <c r="S45" s="202"/>
      <c r="T45" s="202"/>
      <c r="U45" s="203"/>
      <c r="V45" s="154" t="s">
        <v>286</v>
      </c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6"/>
      <c r="AI45" s="160">
        <v>152000</v>
      </c>
      <c r="AJ45" s="161"/>
      <c r="AK45" s="161"/>
      <c r="AL45" s="161"/>
      <c r="AM45" s="161"/>
      <c r="AN45" s="161"/>
      <c r="AO45" s="161"/>
      <c r="AP45" s="161"/>
      <c r="AQ45" s="162"/>
      <c r="AR45" s="160" t="s">
        <v>148</v>
      </c>
      <c r="AS45" s="161"/>
      <c r="AT45" s="161"/>
      <c r="AU45" s="161"/>
      <c r="AV45" s="161"/>
      <c r="AW45" s="161"/>
      <c r="AX45" s="161"/>
      <c r="AY45" s="162"/>
      <c r="AZ45" s="160">
        <v>0</v>
      </c>
      <c r="BA45" s="161"/>
      <c r="BB45" s="161"/>
      <c r="BC45" s="161"/>
      <c r="BD45" s="161"/>
      <c r="BE45" s="161"/>
      <c r="BF45" s="161"/>
      <c r="BG45" s="162"/>
      <c r="BH45" s="160">
        <v>0</v>
      </c>
      <c r="BI45" s="161"/>
      <c r="BJ45" s="161"/>
      <c r="BK45" s="161"/>
      <c r="BL45" s="161"/>
      <c r="BM45" s="161"/>
      <c r="BN45" s="161"/>
      <c r="BO45" s="162"/>
      <c r="BP45" s="160" t="s">
        <v>148</v>
      </c>
      <c r="BQ45" s="161"/>
      <c r="BR45" s="161"/>
      <c r="BS45" s="161"/>
      <c r="BT45" s="161"/>
      <c r="BU45" s="161"/>
      <c r="BV45" s="161"/>
      <c r="BW45" s="162"/>
      <c r="BX45" s="160" t="s">
        <v>148</v>
      </c>
      <c r="BY45" s="161"/>
      <c r="BZ45" s="161"/>
      <c r="CA45" s="161"/>
      <c r="CB45" s="161"/>
      <c r="CC45" s="161"/>
      <c r="CD45" s="161"/>
      <c r="CE45" s="166"/>
    </row>
    <row r="46" spans="1:83" s="13" customFormat="1" ht="12.7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7"/>
      <c r="R46" s="201"/>
      <c r="S46" s="202"/>
      <c r="T46" s="202"/>
      <c r="U46" s="203"/>
      <c r="V46" s="154" t="s">
        <v>299</v>
      </c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160">
        <v>176000</v>
      </c>
      <c r="AJ46" s="161"/>
      <c r="AK46" s="161"/>
      <c r="AL46" s="161"/>
      <c r="AM46" s="161"/>
      <c r="AN46" s="161"/>
      <c r="AO46" s="161"/>
      <c r="AP46" s="161"/>
      <c r="AQ46" s="162"/>
      <c r="AR46" s="160" t="s">
        <v>148</v>
      </c>
      <c r="AS46" s="161"/>
      <c r="AT46" s="161"/>
      <c r="AU46" s="161"/>
      <c r="AV46" s="161"/>
      <c r="AW46" s="161"/>
      <c r="AX46" s="161"/>
      <c r="AY46" s="162"/>
      <c r="AZ46" s="160">
        <v>0</v>
      </c>
      <c r="BA46" s="161"/>
      <c r="BB46" s="161"/>
      <c r="BC46" s="161"/>
      <c r="BD46" s="161"/>
      <c r="BE46" s="161"/>
      <c r="BF46" s="161"/>
      <c r="BG46" s="162"/>
      <c r="BH46" s="160">
        <v>0</v>
      </c>
      <c r="BI46" s="161"/>
      <c r="BJ46" s="161"/>
      <c r="BK46" s="161"/>
      <c r="BL46" s="161"/>
      <c r="BM46" s="161"/>
      <c r="BN46" s="161"/>
      <c r="BO46" s="162"/>
      <c r="BP46" s="160" t="s">
        <v>148</v>
      </c>
      <c r="BQ46" s="161"/>
      <c r="BR46" s="161"/>
      <c r="BS46" s="161"/>
      <c r="BT46" s="161"/>
      <c r="BU46" s="161"/>
      <c r="BV46" s="161"/>
      <c r="BW46" s="162"/>
      <c r="BX46" s="160" t="s">
        <v>148</v>
      </c>
      <c r="BY46" s="161"/>
      <c r="BZ46" s="161"/>
      <c r="CA46" s="161"/>
      <c r="CB46" s="161"/>
      <c r="CC46" s="161"/>
      <c r="CD46" s="161"/>
      <c r="CE46" s="166"/>
    </row>
    <row r="47" spans="1:83" s="13" customFormat="1" ht="12.7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7"/>
      <c r="R47" s="201"/>
      <c r="S47" s="202"/>
      <c r="T47" s="202"/>
      <c r="U47" s="203"/>
      <c r="V47" s="154" t="s">
        <v>300</v>
      </c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6"/>
      <c r="AI47" s="160">
        <v>310200</v>
      </c>
      <c r="AJ47" s="161"/>
      <c r="AK47" s="161"/>
      <c r="AL47" s="161"/>
      <c r="AM47" s="161"/>
      <c r="AN47" s="161"/>
      <c r="AO47" s="161"/>
      <c r="AP47" s="161"/>
      <c r="AQ47" s="162"/>
      <c r="AR47" s="160" t="s">
        <v>148</v>
      </c>
      <c r="AS47" s="161"/>
      <c r="AT47" s="161"/>
      <c r="AU47" s="161"/>
      <c r="AV47" s="161"/>
      <c r="AW47" s="161"/>
      <c r="AX47" s="161"/>
      <c r="AY47" s="162"/>
      <c r="AZ47" s="160">
        <v>0</v>
      </c>
      <c r="BA47" s="161"/>
      <c r="BB47" s="161"/>
      <c r="BC47" s="161"/>
      <c r="BD47" s="161"/>
      <c r="BE47" s="161"/>
      <c r="BF47" s="161"/>
      <c r="BG47" s="162"/>
      <c r="BH47" s="160">
        <v>0</v>
      </c>
      <c r="BI47" s="161"/>
      <c r="BJ47" s="161"/>
      <c r="BK47" s="161"/>
      <c r="BL47" s="161"/>
      <c r="BM47" s="161"/>
      <c r="BN47" s="161"/>
      <c r="BO47" s="162"/>
      <c r="BP47" s="160" t="s">
        <v>148</v>
      </c>
      <c r="BQ47" s="161"/>
      <c r="BR47" s="161"/>
      <c r="BS47" s="161"/>
      <c r="BT47" s="161"/>
      <c r="BU47" s="161"/>
      <c r="BV47" s="161"/>
      <c r="BW47" s="162"/>
      <c r="BX47" s="160" t="s">
        <v>148</v>
      </c>
      <c r="BY47" s="161"/>
      <c r="BZ47" s="161"/>
      <c r="CA47" s="161"/>
      <c r="CB47" s="161"/>
      <c r="CC47" s="161"/>
      <c r="CD47" s="161"/>
      <c r="CE47" s="166"/>
    </row>
    <row r="48" spans="1:83" s="13" customFormat="1" ht="12.7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7"/>
      <c r="R48" s="201"/>
      <c r="S48" s="202"/>
      <c r="T48" s="202"/>
      <c r="U48" s="203"/>
      <c r="V48" s="154" t="s">
        <v>301</v>
      </c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6"/>
      <c r="AI48" s="160">
        <v>120000</v>
      </c>
      <c r="AJ48" s="161"/>
      <c r="AK48" s="161"/>
      <c r="AL48" s="161"/>
      <c r="AM48" s="161"/>
      <c r="AN48" s="161"/>
      <c r="AO48" s="161"/>
      <c r="AP48" s="161"/>
      <c r="AQ48" s="162"/>
      <c r="AR48" s="160" t="s">
        <v>148</v>
      </c>
      <c r="AS48" s="161"/>
      <c r="AT48" s="161"/>
      <c r="AU48" s="161"/>
      <c r="AV48" s="161"/>
      <c r="AW48" s="161"/>
      <c r="AX48" s="161"/>
      <c r="AY48" s="162"/>
      <c r="AZ48" s="160">
        <v>0</v>
      </c>
      <c r="BA48" s="161"/>
      <c r="BB48" s="161"/>
      <c r="BC48" s="161"/>
      <c r="BD48" s="161"/>
      <c r="BE48" s="161"/>
      <c r="BF48" s="161"/>
      <c r="BG48" s="162"/>
      <c r="BH48" s="160">
        <v>0</v>
      </c>
      <c r="BI48" s="161"/>
      <c r="BJ48" s="161"/>
      <c r="BK48" s="161"/>
      <c r="BL48" s="161"/>
      <c r="BM48" s="161"/>
      <c r="BN48" s="161"/>
      <c r="BO48" s="162"/>
      <c r="BP48" s="160" t="s">
        <v>148</v>
      </c>
      <c r="BQ48" s="161"/>
      <c r="BR48" s="161"/>
      <c r="BS48" s="161"/>
      <c r="BT48" s="161"/>
      <c r="BU48" s="161"/>
      <c r="BV48" s="161"/>
      <c r="BW48" s="162"/>
      <c r="BX48" s="160" t="s">
        <v>148</v>
      </c>
      <c r="BY48" s="161"/>
      <c r="BZ48" s="161"/>
      <c r="CA48" s="161"/>
      <c r="CB48" s="161"/>
      <c r="CC48" s="161"/>
      <c r="CD48" s="161"/>
      <c r="CE48" s="166"/>
    </row>
    <row r="49" spans="1:83" s="13" customFormat="1" ht="12.7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7"/>
      <c r="R49" s="201"/>
      <c r="S49" s="202"/>
      <c r="T49" s="202"/>
      <c r="U49" s="203"/>
      <c r="V49" s="154" t="s">
        <v>302</v>
      </c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6"/>
      <c r="AI49" s="160">
        <v>597300</v>
      </c>
      <c r="AJ49" s="161"/>
      <c r="AK49" s="161"/>
      <c r="AL49" s="161"/>
      <c r="AM49" s="161"/>
      <c r="AN49" s="161"/>
      <c r="AO49" s="161"/>
      <c r="AP49" s="161"/>
      <c r="AQ49" s="162"/>
      <c r="AR49" s="160" t="s">
        <v>148</v>
      </c>
      <c r="AS49" s="161"/>
      <c r="AT49" s="161"/>
      <c r="AU49" s="161"/>
      <c r="AV49" s="161"/>
      <c r="AW49" s="161"/>
      <c r="AX49" s="161"/>
      <c r="AY49" s="162"/>
      <c r="AZ49" s="160">
        <v>0</v>
      </c>
      <c r="BA49" s="161"/>
      <c r="BB49" s="161"/>
      <c r="BC49" s="161"/>
      <c r="BD49" s="161"/>
      <c r="BE49" s="161"/>
      <c r="BF49" s="161"/>
      <c r="BG49" s="162"/>
      <c r="BH49" s="160">
        <v>0</v>
      </c>
      <c r="BI49" s="161"/>
      <c r="BJ49" s="161"/>
      <c r="BK49" s="161"/>
      <c r="BL49" s="161"/>
      <c r="BM49" s="161"/>
      <c r="BN49" s="161"/>
      <c r="BO49" s="162"/>
      <c r="BP49" s="160" t="s">
        <v>148</v>
      </c>
      <c r="BQ49" s="161"/>
      <c r="BR49" s="161"/>
      <c r="BS49" s="161"/>
      <c r="BT49" s="161"/>
      <c r="BU49" s="161"/>
      <c r="BV49" s="161"/>
      <c r="BW49" s="162"/>
      <c r="BX49" s="160" t="s">
        <v>148</v>
      </c>
      <c r="BY49" s="161"/>
      <c r="BZ49" s="161"/>
      <c r="CA49" s="161"/>
      <c r="CB49" s="161"/>
      <c r="CC49" s="161"/>
      <c r="CD49" s="161"/>
      <c r="CE49" s="166"/>
    </row>
    <row r="50" spans="1:83" s="13" customFormat="1" ht="12.7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7"/>
      <c r="R50" s="201"/>
      <c r="S50" s="202"/>
      <c r="T50" s="202"/>
      <c r="U50" s="203"/>
      <c r="V50" s="154" t="s">
        <v>303</v>
      </c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6"/>
      <c r="AI50" s="160">
        <v>310200</v>
      </c>
      <c r="AJ50" s="161"/>
      <c r="AK50" s="161"/>
      <c r="AL50" s="161"/>
      <c r="AM50" s="161"/>
      <c r="AN50" s="161"/>
      <c r="AO50" s="161"/>
      <c r="AP50" s="161"/>
      <c r="AQ50" s="162"/>
      <c r="AR50" s="160" t="s">
        <v>148</v>
      </c>
      <c r="AS50" s="161"/>
      <c r="AT50" s="161"/>
      <c r="AU50" s="161"/>
      <c r="AV50" s="161"/>
      <c r="AW50" s="161"/>
      <c r="AX50" s="161"/>
      <c r="AY50" s="162"/>
      <c r="AZ50" s="160">
        <v>0</v>
      </c>
      <c r="BA50" s="161"/>
      <c r="BB50" s="161"/>
      <c r="BC50" s="161"/>
      <c r="BD50" s="161"/>
      <c r="BE50" s="161"/>
      <c r="BF50" s="161"/>
      <c r="BG50" s="162"/>
      <c r="BH50" s="160">
        <v>0</v>
      </c>
      <c r="BI50" s="161"/>
      <c r="BJ50" s="161"/>
      <c r="BK50" s="161"/>
      <c r="BL50" s="161"/>
      <c r="BM50" s="161"/>
      <c r="BN50" s="161"/>
      <c r="BO50" s="162"/>
      <c r="BP50" s="160" t="s">
        <v>148</v>
      </c>
      <c r="BQ50" s="161"/>
      <c r="BR50" s="161"/>
      <c r="BS50" s="161"/>
      <c r="BT50" s="161"/>
      <c r="BU50" s="161"/>
      <c r="BV50" s="161"/>
      <c r="BW50" s="162"/>
      <c r="BX50" s="160" t="s">
        <v>148</v>
      </c>
      <c r="BY50" s="161"/>
      <c r="BZ50" s="161"/>
      <c r="CA50" s="161"/>
      <c r="CB50" s="161"/>
      <c r="CC50" s="161"/>
      <c r="CD50" s="161"/>
      <c r="CE50" s="166"/>
    </row>
    <row r="51" spans="1:83" s="13" customFormat="1" ht="12.7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  <c r="R51" s="201"/>
      <c r="S51" s="202"/>
      <c r="T51" s="202"/>
      <c r="U51" s="203"/>
      <c r="V51" s="154" t="s">
        <v>304</v>
      </c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6"/>
      <c r="AI51" s="160">
        <v>66400</v>
      </c>
      <c r="AJ51" s="161"/>
      <c r="AK51" s="161"/>
      <c r="AL51" s="161"/>
      <c r="AM51" s="161"/>
      <c r="AN51" s="161"/>
      <c r="AO51" s="161"/>
      <c r="AP51" s="161"/>
      <c r="AQ51" s="162"/>
      <c r="AR51" s="160" t="s">
        <v>148</v>
      </c>
      <c r="AS51" s="161"/>
      <c r="AT51" s="161"/>
      <c r="AU51" s="161"/>
      <c r="AV51" s="161"/>
      <c r="AW51" s="161"/>
      <c r="AX51" s="161"/>
      <c r="AY51" s="162"/>
      <c r="AZ51" s="160">
        <v>0</v>
      </c>
      <c r="BA51" s="161"/>
      <c r="BB51" s="161"/>
      <c r="BC51" s="161"/>
      <c r="BD51" s="161"/>
      <c r="BE51" s="161"/>
      <c r="BF51" s="161"/>
      <c r="BG51" s="162"/>
      <c r="BH51" s="160">
        <v>0</v>
      </c>
      <c r="BI51" s="161"/>
      <c r="BJ51" s="161"/>
      <c r="BK51" s="161"/>
      <c r="BL51" s="161"/>
      <c r="BM51" s="161"/>
      <c r="BN51" s="161"/>
      <c r="BO51" s="162"/>
      <c r="BP51" s="160" t="s">
        <v>148</v>
      </c>
      <c r="BQ51" s="161"/>
      <c r="BR51" s="161"/>
      <c r="BS51" s="161"/>
      <c r="BT51" s="161"/>
      <c r="BU51" s="161"/>
      <c r="BV51" s="161"/>
      <c r="BW51" s="162"/>
      <c r="BX51" s="160" t="s">
        <v>148</v>
      </c>
      <c r="BY51" s="161"/>
      <c r="BZ51" s="161"/>
      <c r="CA51" s="161"/>
      <c r="CB51" s="161"/>
      <c r="CC51" s="161"/>
      <c r="CD51" s="161"/>
      <c r="CE51" s="166"/>
    </row>
    <row r="52" spans="1:83" s="13" customFormat="1" ht="12.7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9"/>
      <c r="R52" s="215"/>
      <c r="S52" s="216"/>
      <c r="T52" s="216"/>
      <c r="U52" s="217"/>
      <c r="V52" s="154" t="s">
        <v>269</v>
      </c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6"/>
      <c r="AI52" s="160">
        <v>53400</v>
      </c>
      <c r="AJ52" s="161"/>
      <c r="AK52" s="161"/>
      <c r="AL52" s="161"/>
      <c r="AM52" s="161"/>
      <c r="AN52" s="161"/>
      <c r="AO52" s="161"/>
      <c r="AP52" s="161"/>
      <c r="AQ52" s="162"/>
      <c r="AR52" s="160" t="s">
        <v>148</v>
      </c>
      <c r="AS52" s="161"/>
      <c r="AT52" s="161"/>
      <c r="AU52" s="161"/>
      <c r="AV52" s="161"/>
      <c r="AW52" s="161"/>
      <c r="AX52" s="161"/>
      <c r="AY52" s="162"/>
      <c r="AZ52" s="160">
        <v>0</v>
      </c>
      <c r="BA52" s="161"/>
      <c r="BB52" s="161"/>
      <c r="BC52" s="161"/>
      <c r="BD52" s="161"/>
      <c r="BE52" s="161"/>
      <c r="BF52" s="161"/>
      <c r="BG52" s="162"/>
      <c r="BH52" s="160">
        <v>0</v>
      </c>
      <c r="BI52" s="161"/>
      <c r="BJ52" s="161"/>
      <c r="BK52" s="161"/>
      <c r="BL52" s="161"/>
      <c r="BM52" s="161"/>
      <c r="BN52" s="161"/>
      <c r="BO52" s="162"/>
      <c r="BP52" s="160" t="s">
        <v>148</v>
      </c>
      <c r="BQ52" s="161"/>
      <c r="BR52" s="161"/>
      <c r="BS52" s="161"/>
      <c r="BT52" s="161"/>
      <c r="BU52" s="161"/>
      <c r="BV52" s="161"/>
      <c r="BW52" s="162"/>
      <c r="BX52" s="160" t="s">
        <v>148</v>
      </c>
      <c r="BY52" s="161"/>
      <c r="BZ52" s="161"/>
      <c r="CA52" s="161"/>
      <c r="CB52" s="161"/>
      <c r="CC52" s="161"/>
      <c r="CD52" s="161"/>
      <c r="CE52" s="166"/>
    </row>
    <row r="53" spans="1:83" s="13" customFormat="1" ht="12.75">
      <c r="A53" s="182" t="s">
        <v>169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4" t="s">
        <v>170</v>
      </c>
      <c r="S53" s="185"/>
      <c r="T53" s="185"/>
      <c r="U53" s="186"/>
      <c r="V53" s="160" t="s">
        <v>270</v>
      </c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2"/>
      <c r="AI53" s="160">
        <v>1100000</v>
      </c>
      <c r="AJ53" s="161"/>
      <c r="AK53" s="161"/>
      <c r="AL53" s="161"/>
      <c r="AM53" s="161"/>
      <c r="AN53" s="161"/>
      <c r="AO53" s="161"/>
      <c r="AP53" s="161"/>
      <c r="AQ53" s="162"/>
      <c r="AR53" s="160" t="s">
        <v>148</v>
      </c>
      <c r="AS53" s="161"/>
      <c r="AT53" s="161"/>
      <c r="AU53" s="161"/>
      <c r="AV53" s="161"/>
      <c r="AW53" s="161"/>
      <c r="AX53" s="161"/>
      <c r="AY53" s="162"/>
      <c r="AZ53" s="160" t="s">
        <v>148</v>
      </c>
      <c r="BA53" s="161"/>
      <c r="BB53" s="161"/>
      <c r="BC53" s="161"/>
      <c r="BD53" s="161"/>
      <c r="BE53" s="161"/>
      <c r="BF53" s="161"/>
      <c r="BG53" s="162"/>
      <c r="BH53" s="160" t="s">
        <v>148</v>
      </c>
      <c r="BI53" s="161"/>
      <c r="BJ53" s="161"/>
      <c r="BK53" s="161"/>
      <c r="BL53" s="161"/>
      <c r="BM53" s="161"/>
      <c r="BN53" s="161"/>
      <c r="BO53" s="162"/>
      <c r="BP53" s="160">
        <v>1100000</v>
      </c>
      <c r="BQ53" s="161"/>
      <c r="BR53" s="161"/>
      <c r="BS53" s="161"/>
      <c r="BT53" s="161"/>
      <c r="BU53" s="161"/>
      <c r="BV53" s="161"/>
      <c r="BW53" s="162"/>
      <c r="BX53" s="160">
        <v>0</v>
      </c>
      <c r="BY53" s="161"/>
      <c r="BZ53" s="161"/>
      <c r="CA53" s="161"/>
      <c r="CB53" s="161"/>
      <c r="CC53" s="161"/>
      <c r="CD53" s="161"/>
      <c r="CE53" s="166"/>
    </row>
    <row r="54" spans="1:83" s="13" customFormat="1" ht="12.75">
      <c r="A54" s="181" t="s">
        <v>171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70" t="s">
        <v>172</v>
      </c>
      <c r="S54" s="171"/>
      <c r="T54" s="171"/>
      <c r="U54" s="172"/>
      <c r="V54" s="150" t="s">
        <v>148</v>
      </c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2"/>
      <c r="AI54" s="150">
        <v>0</v>
      </c>
      <c r="AJ54" s="151"/>
      <c r="AK54" s="151"/>
      <c r="AL54" s="151"/>
      <c r="AM54" s="151"/>
      <c r="AN54" s="151"/>
      <c r="AO54" s="151"/>
      <c r="AP54" s="151"/>
      <c r="AQ54" s="152"/>
      <c r="AR54" s="150" t="s">
        <v>148</v>
      </c>
      <c r="AS54" s="151"/>
      <c r="AT54" s="151"/>
      <c r="AU54" s="151"/>
      <c r="AV54" s="151"/>
      <c r="AW54" s="151"/>
      <c r="AX54" s="151"/>
      <c r="AY54" s="152"/>
      <c r="AZ54" s="150" t="s">
        <v>148</v>
      </c>
      <c r="BA54" s="151"/>
      <c r="BB54" s="151"/>
      <c r="BC54" s="151"/>
      <c r="BD54" s="151"/>
      <c r="BE54" s="151"/>
      <c r="BF54" s="151"/>
      <c r="BG54" s="152"/>
      <c r="BH54" s="150" t="s">
        <v>148</v>
      </c>
      <c r="BI54" s="151"/>
      <c r="BJ54" s="151"/>
      <c r="BK54" s="151"/>
      <c r="BL54" s="151"/>
      <c r="BM54" s="151"/>
      <c r="BN54" s="151"/>
      <c r="BO54" s="152"/>
      <c r="BP54" s="150">
        <v>0</v>
      </c>
      <c r="BQ54" s="151"/>
      <c r="BR54" s="151"/>
      <c r="BS54" s="151"/>
      <c r="BT54" s="151"/>
      <c r="BU54" s="151"/>
      <c r="BV54" s="151"/>
      <c r="BW54" s="152"/>
      <c r="BX54" s="150" t="s">
        <v>148</v>
      </c>
      <c r="BY54" s="151"/>
      <c r="BZ54" s="151"/>
      <c r="CA54" s="151"/>
      <c r="CB54" s="151"/>
      <c r="CC54" s="151"/>
      <c r="CD54" s="151"/>
      <c r="CE54" s="153"/>
    </row>
    <row r="55" spans="1:83" s="13" customFormat="1" ht="12.75">
      <c r="A55" s="182" t="s">
        <v>173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73"/>
      <c r="S55" s="174"/>
      <c r="T55" s="174"/>
      <c r="U55" s="175"/>
      <c r="V55" s="157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9"/>
      <c r="AI55" s="157"/>
      <c r="AJ55" s="158"/>
      <c r="AK55" s="158"/>
      <c r="AL55" s="158"/>
      <c r="AM55" s="158"/>
      <c r="AN55" s="158"/>
      <c r="AO55" s="158"/>
      <c r="AP55" s="158"/>
      <c r="AQ55" s="159"/>
      <c r="AR55" s="157"/>
      <c r="AS55" s="158"/>
      <c r="AT55" s="158"/>
      <c r="AU55" s="158"/>
      <c r="AV55" s="158"/>
      <c r="AW55" s="158"/>
      <c r="AX55" s="158"/>
      <c r="AY55" s="159"/>
      <c r="AZ55" s="157"/>
      <c r="BA55" s="158"/>
      <c r="BB55" s="158"/>
      <c r="BC55" s="158"/>
      <c r="BD55" s="158"/>
      <c r="BE55" s="158"/>
      <c r="BF55" s="158"/>
      <c r="BG55" s="159"/>
      <c r="BH55" s="157"/>
      <c r="BI55" s="158"/>
      <c r="BJ55" s="158"/>
      <c r="BK55" s="158"/>
      <c r="BL55" s="158"/>
      <c r="BM55" s="158"/>
      <c r="BN55" s="158"/>
      <c r="BO55" s="159"/>
      <c r="BP55" s="157"/>
      <c r="BQ55" s="158"/>
      <c r="BR55" s="158"/>
      <c r="BS55" s="158"/>
      <c r="BT55" s="158"/>
      <c r="BU55" s="158"/>
      <c r="BV55" s="158"/>
      <c r="BW55" s="159"/>
      <c r="BX55" s="157"/>
      <c r="BY55" s="158"/>
      <c r="BZ55" s="158"/>
      <c r="CA55" s="158"/>
      <c r="CB55" s="158"/>
      <c r="CC55" s="158"/>
      <c r="CD55" s="158"/>
      <c r="CE55" s="177"/>
    </row>
    <row r="56" spans="1:83" s="13" customFormat="1" ht="12.75">
      <c r="A56" s="183" t="s">
        <v>174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4" t="s">
        <v>175</v>
      </c>
      <c r="S56" s="185"/>
      <c r="T56" s="185"/>
      <c r="U56" s="186"/>
      <c r="V56" s="160" t="s">
        <v>148</v>
      </c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2"/>
      <c r="AI56" s="163">
        <f>AI57+AI68+AI79</f>
        <v>14375400</v>
      </c>
      <c r="AJ56" s="164"/>
      <c r="AK56" s="164"/>
      <c r="AL56" s="164"/>
      <c r="AM56" s="164"/>
      <c r="AN56" s="164"/>
      <c r="AO56" s="164"/>
      <c r="AP56" s="164"/>
      <c r="AQ56" s="165"/>
      <c r="AR56" s="163">
        <f>AR57+AR68+AR79+AR94</f>
        <v>13275400</v>
      </c>
      <c r="AS56" s="164"/>
      <c r="AT56" s="164"/>
      <c r="AU56" s="164"/>
      <c r="AV56" s="164"/>
      <c r="AW56" s="164"/>
      <c r="AX56" s="164"/>
      <c r="AY56" s="165"/>
      <c r="AZ56" s="163">
        <f>AZ57+AZ68+AZ79+AZ94</f>
        <v>0</v>
      </c>
      <c r="BA56" s="164"/>
      <c r="BB56" s="164"/>
      <c r="BC56" s="164"/>
      <c r="BD56" s="164"/>
      <c r="BE56" s="164"/>
      <c r="BF56" s="164"/>
      <c r="BG56" s="165"/>
      <c r="BH56" s="163">
        <f>BH57+BH68+BH79+BH94</f>
        <v>0</v>
      </c>
      <c r="BI56" s="164"/>
      <c r="BJ56" s="164"/>
      <c r="BK56" s="164"/>
      <c r="BL56" s="164"/>
      <c r="BM56" s="164"/>
      <c r="BN56" s="164"/>
      <c r="BO56" s="165"/>
      <c r="BP56" s="163">
        <f>BP57+BP68+BP79+BP94</f>
        <v>1100000</v>
      </c>
      <c r="BQ56" s="164"/>
      <c r="BR56" s="164"/>
      <c r="BS56" s="164"/>
      <c r="BT56" s="164"/>
      <c r="BU56" s="164"/>
      <c r="BV56" s="164"/>
      <c r="BW56" s="165"/>
      <c r="BX56" s="163">
        <f>BX57+BX68+BX79+BX94</f>
        <v>0</v>
      </c>
      <c r="BY56" s="164"/>
      <c r="BZ56" s="164"/>
      <c r="CA56" s="164"/>
      <c r="CB56" s="164"/>
      <c r="CC56" s="164"/>
      <c r="CD56" s="164"/>
      <c r="CE56" s="165"/>
    </row>
    <row r="57" spans="1:83" s="13" customFormat="1" ht="12.75">
      <c r="A57" s="181" t="s">
        <v>176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98" t="s">
        <v>177</v>
      </c>
      <c r="S57" s="199"/>
      <c r="T57" s="199"/>
      <c r="U57" s="200"/>
      <c r="V57" s="209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1"/>
      <c r="AI57" s="150">
        <f>SUM(AI59:AQ61)</f>
        <v>10750200</v>
      </c>
      <c r="AJ57" s="151"/>
      <c r="AK57" s="151"/>
      <c r="AL57" s="151"/>
      <c r="AM57" s="151"/>
      <c r="AN57" s="151"/>
      <c r="AO57" s="151"/>
      <c r="AP57" s="151"/>
      <c r="AQ57" s="152"/>
      <c r="AR57" s="150">
        <f>SUM(AR59:AY61)</f>
        <v>10750200</v>
      </c>
      <c r="AS57" s="151"/>
      <c r="AT57" s="151"/>
      <c r="AU57" s="151"/>
      <c r="AV57" s="151"/>
      <c r="AW57" s="151"/>
      <c r="AX57" s="151"/>
      <c r="AY57" s="152"/>
      <c r="AZ57" s="150">
        <f>SUM(AZ60:BG61)</f>
        <v>0</v>
      </c>
      <c r="BA57" s="151"/>
      <c r="BB57" s="151"/>
      <c r="BC57" s="151"/>
      <c r="BD57" s="151"/>
      <c r="BE57" s="151"/>
      <c r="BF57" s="151"/>
      <c r="BG57" s="152"/>
      <c r="BH57" s="150">
        <v>0</v>
      </c>
      <c r="BI57" s="151"/>
      <c r="BJ57" s="151"/>
      <c r="BK57" s="151"/>
      <c r="BL57" s="151"/>
      <c r="BM57" s="151"/>
      <c r="BN57" s="151"/>
      <c r="BO57" s="152"/>
      <c r="BP57" s="150">
        <v>0</v>
      </c>
      <c r="BQ57" s="151"/>
      <c r="BR57" s="151"/>
      <c r="BS57" s="151"/>
      <c r="BT57" s="151"/>
      <c r="BU57" s="151"/>
      <c r="BV57" s="151"/>
      <c r="BW57" s="152"/>
      <c r="BX57" s="150">
        <v>0</v>
      </c>
      <c r="BY57" s="151"/>
      <c r="BZ57" s="151"/>
      <c r="CA57" s="151"/>
      <c r="CB57" s="151"/>
      <c r="CC57" s="151"/>
      <c r="CD57" s="151"/>
      <c r="CE57" s="153"/>
    </row>
    <row r="58" spans="1:83" s="13" customFormat="1" ht="12.75">
      <c r="A58" s="196" t="s">
        <v>178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7"/>
      <c r="R58" s="201"/>
      <c r="S58" s="202"/>
      <c r="T58" s="202"/>
      <c r="U58" s="203"/>
      <c r="V58" s="212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4"/>
      <c r="AI58" s="157"/>
      <c r="AJ58" s="158"/>
      <c r="AK58" s="158"/>
      <c r="AL58" s="158"/>
      <c r="AM58" s="158"/>
      <c r="AN58" s="158"/>
      <c r="AO58" s="158"/>
      <c r="AP58" s="158"/>
      <c r="AQ58" s="159"/>
      <c r="AR58" s="157"/>
      <c r="AS58" s="158"/>
      <c r="AT58" s="158"/>
      <c r="AU58" s="158"/>
      <c r="AV58" s="158"/>
      <c r="AW58" s="158"/>
      <c r="AX58" s="158"/>
      <c r="AY58" s="159"/>
      <c r="AZ58" s="157"/>
      <c r="BA58" s="158"/>
      <c r="BB58" s="158"/>
      <c r="BC58" s="158"/>
      <c r="BD58" s="158"/>
      <c r="BE58" s="158"/>
      <c r="BF58" s="158"/>
      <c r="BG58" s="159"/>
      <c r="BH58" s="157"/>
      <c r="BI58" s="158"/>
      <c r="BJ58" s="158"/>
      <c r="BK58" s="158"/>
      <c r="BL58" s="158"/>
      <c r="BM58" s="158"/>
      <c r="BN58" s="158"/>
      <c r="BO58" s="159"/>
      <c r="BP58" s="157"/>
      <c r="BQ58" s="158"/>
      <c r="BR58" s="158"/>
      <c r="BS58" s="158"/>
      <c r="BT58" s="158"/>
      <c r="BU58" s="158"/>
      <c r="BV58" s="158"/>
      <c r="BW58" s="159"/>
      <c r="BX58" s="157"/>
      <c r="BY58" s="158"/>
      <c r="BZ58" s="158"/>
      <c r="CA58" s="158"/>
      <c r="CB58" s="158"/>
      <c r="CC58" s="158"/>
      <c r="CD58" s="158"/>
      <c r="CE58" s="177"/>
    </row>
    <row r="59" spans="1:83" s="13" customFormat="1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7"/>
      <c r="R59" s="201"/>
      <c r="S59" s="202"/>
      <c r="T59" s="202"/>
      <c r="U59" s="203"/>
      <c r="V59" s="154" t="s">
        <v>265</v>
      </c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6"/>
      <c r="AI59" s="204">
        <v>988000</v>
      </c>
      <c r="AJ59" s="204"/>
      <c r="AK59" s="204"/>
      <c r="AL59" s="204"/>
      <c r="AM59" s="204"/>
      <c r="AN59" s="204"/>
      <c r="AO59" s="204"/>
      <c r="AP59" s="204"/>
      <c r="AQ59" s="204"/>
      <c r="AR59" s="204">
        <v>988000</v>
      </c>
      <c r="AS59" s="204"/>
      <c r="AT59" s="204"/>
      <c r="AU59" s="204"/>
      <c r="AV59" s="204"/>
      <c r="AW59" s="204"/>
      <c r="AX59" s="204"/>
      <c r="AY59" s="204"/>
      <c r="AZ59" s="204">
        <v>0</v>
      </c>
      <c r="BA59" s="204"/>
      <c r="BB59" s="204"/>
      <c r="BC59" s="204"/>
      <c r="BD59" s="204"/>
      <c r="BE59" s="204"/>
      <c r="BF59" s="204"/>
      <c r="BG59" s="204"/>
      <c r="BH59" s="204">
        <v>0</v>
      </c>
      <c r="BI59" s="204"/>
      <c r="BJ59" s="204"/>
      <c r="BK59" s="204"/>
      <c r="BL59" s="204"/>
      <c r="BM59" s="204"/>
      <c r="BN59" s="204"/>
      <c r="BO59" s="204"/>
      <c r="BP59" s="204">
        <v>0</v>
      </c>
      <c r="BQ59" s="204"/>
      <c r="BR59" s="204"/>
      <c r="BS59" s="204"/>
      <c r="BT59" s="204"/>
      <c r="BU59" s="204"/>
      <c r="BV59" s="204"/>
      <c r="BW59" s="204"/>
      <c r="BX59" s="204">
        <v>0</v>
      </c>
      <c r="BY59" s="204"/>
      <c r="BZ59" s="204"/>
      <c r="CA59" s="204"/>
      <c r="CB59" s="204"/>
      <c r="CC59" s="204"/>
      <c r="CD59" s="204"/>
      <c r="CE59" s="204"/>
    </row>
    <row r="60" spans="1:83" s="13" customFormat="1" ht="12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  <c r="R60" s="201"/>
      <c r="S60" s="202"/>
      <c r="T60" s="202"/>
      <c r="U60" s="203"/>
      <c r="V60" s="160" t="s">
        <v>266</v>
      </c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2"/>
      <c r="AI60" s="204">
        <v>878200</v>
      </c>
      <c r="AJ60" s="204"/>
      <c r="AK60" s="204"/>
      <c r="AL60" s="204"/>
      <c r="AM60" s="204"/>
      <c r="AN60" s="204"/>
      <c r="AO60" s="204"/>
      <c r="AP60" s="204"/>
      <c r="AQ60" s="204"/>
      <c r="AR60" s="204">
        <v>878200</v>
      </c>
      <c r="AS60" s="204"/>
      <c r="AT60" s="204"/>
      <c r="AU60" s="204"/>
      <c r="AV60" s="204"/>
      <c r="AW60" s="204"/>
      <c r="AX60" s="204"/>
      <c r="AY60" s="204"/>
      <c r="AZ60" s="204">
        <v>0</v>
      </c>
      <c r="BA60" s="204"/>
      <c r="BB60" s="204"/>
      <c r="BC60" s="204"/>
      <c r="BD60" s="204"/>
      <c r="BE60" s="204"/>
      <c r="BF60" s="204"/>
      <c r="BG60" s="204"/>
      <c r="BH60" s="204">
        <v>0</v>
      </c>
      <c r="BI60" s="204"/>
      <c r="BJ60" s="204"/>
      <c r="BK60" s="204"/>
      <c r="BL60" s="204"/>
      <c r="BM60" s="204"/>
      <c r="BN60" s="204"/>
      <c r="BO60" s="204"/>
      <c r="BP60" s="204">
        <v>0</v>
      </c>
      <c r="BQ60" s="204"/>
      <c r="BR60" s="204"/>
      <c r="BS60" s="204"/>
      <c r="BT60" s="204"/>
      <c r="BU60" s="204"/>
      <c r="BV60" s="204"/>
      <c r="BW60" s="204"/>
      <c r="BX60" s="204">
        <v>0</v>
      </c>
      <c r="BY60" s="204"/>
      <c r="BZ60" s="204"/>
      <c r="CA60" s="204"/>
      <c r="CB60" s="204"/>
      <c r="CC60" s="204"/>
      <c r="CD60" s="204"/>
      <c r="CE60" s="204"/>
    </row>
    <row r="61" spans="1:83" s="13" customFormat="1" ht="12.7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  <c r="R61" s="201"/>
      <c r="S61" s="202"/>
      <c r="T61" s="202"/>
      <c r="U61" s="203"/>
      <c r="V61" s="154" t="s">
        <v>268</v>
      </c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6"/>
      <c r="AI61" s="160">
        <v>8884000</v>
      </c>
      <c r="AJ61" s="161"/>
      <c r="AK61" s="161"/>
      <c r="AL61" s="161"/>
      <c r="AM61" s="161"/>
      <c r="AN61" s="161"/>
      <c r="AO61" s="161"/>
      <c r="AP61" s="161"/>
      <c r="AQ61" s="162"/>
      <c r="AR61" s="160">
        <v>8884000</v>
      </c>
      <c r="AS61" s="161"/>
      <c r="AT61" s="161"/>
      <c r="AU61" s="161"/>
      <c r="AV61" s="161"/>
      <c r="AW61" s="161"/>
      <c r="AX61" s="161"/>
      <c r="AY61" s="162"/>
      <c r="AZ61" s="160">
        <v>0</v>
      </c>
      <c r="BA61" s="161"/>
      <c r="BB61" s="161"/>
      <c r="BC61" s="161"/>
      <c r="BD61" s="161"/>
      <c r="BE61" s="161"/>
      <c r="BF61" s="161"/>
      <c r="BG61" s="162"/>
      <c r="BH61" s="160">
        <v>0</v>
      </c>
      <c r="BI61" s="161"/>
      <c r="BJ61" s="161"/>
      <c r="BK61" s="161"/>
      <c r="BL61" s="161"/>
      <c r="BM61" s="161"/>
      <c r="BN61" s="161"/>
      <c r="BO61" s="162"/>
      <c r="BP61" s="160">
        <v>0</v>
      </c>
      <c r="BQ61" s="161"/>
      <c r="BR61" s="161"/>
      <c r="BS61" s="161"/>
      <c r="BT61" s="161"/>
      <c r="BU61" s="161"/>
      <c r="BV61" s="161"/>
      <c r="BW61" s="162"/>
      <c r="BX61" s="160">
        <v>0</v>
      </c>
      <c r="BY61" s="161"/>
      <c r="BZ61" s="161"/>
      <c r="CA61" s="161"/>
      <c r="CB61" s="161"/>
      <c r="CC61" s="161"/>
      <c r="CD61" s="161"/>
      <c r="CE61" s="162"/>
    </row>
    <row r="62" spans="1:83" s="13" customFormat="1" ht="12.75">
      <c r="A62" s="205" t="s">
        <v>179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198" t="s">
        <v>180</v>
      </c>
      <c r="S62" s="199"/>
      <c r="T62" s="199"/>
      <c r="U62" s="200"/>
      <c r="V62" s="150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150">
        <f>SUM(AI65:AQ67)</f>
        <v>10750200</v>
      </c>
      <c r="AJ62" s="151"/>
      <c r="AK62" s="151"/>
      <c r="AL62" s="151"/>
      <c r="AM62" s="151"/>
      <c r="AN62" s="151"/>
      <c r="AO62" s="151"/>
      <c r="AP62" s="151"/>
      <c r="AQ62" s="152"/>
      <c r="AR62" s="150">
        <f>SUM(AR65:AY67)</f>
        <v>10750200</v>
      </c>
      <c r="AS62" s="151"/>
      <c r="AT62" s="151"/>
      <c r="AU62" s="151"/>
      <c r="AV62" s="151"/>
      <c r="AW62" s="151"/>
      <c r="AX62" s="151"/>
      <c r="AY62" s="152"/>
      <c r="AZ62" s="150">
        <v>0</v>
      </c>
      <c r="BA62" s="151"/>
      <c r="BB62" s="151"/>
      <c r="BC62" s="151"/>
      <c r="BD62" s="151"/>
      <c r="BE62" s="151"/>
      <c r="BF62" s="151"/>
      <c r="BG62" s="152"/>
      <c r="BH62" s="150">
        <v>0</v>
      </c>
      <c r="BI62" s="151"/>
      <c r="BJ62" s="151"/>
      <c r="BK62" s="151"/>
      <c r="BL62" s="151"/>
      <c r="BM62" s="151"/>
      <c r="BN62" s="151"/>
      <c r="BO62" s="152"/>
      <c r="BP62" s="150">
        <v>0</v>
      </c>
      <c r="BQ62" s="151"/>
      <c r="BR62" s="151"/>
      <c r="BS62" s="151"/>
      <c r="BT62" s="151"/>
      <c r="BU62" s="151"/>
      <c r="BV62" s="151"/>
      <c r="BW62" s="152"/>
      <c r="BX62" s="150">
        <v>0</v>
      </c>
      <c r="BY62" s="151"/>
      <c r="BZ62" s="151"/>
      <c r="CA62" s="151"/>
      <c r="CB62" s="151"/>
      <c r="CC62" s="151"/>
      <c r="CD62" s="151"/>
      <c r="CE62" s="153"/>
    </row>
    <row r="63" spans="1:83" s="13" customFormat="1" ht="12.75">
      <c r="A63" s="206" t="s">
        <v>181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1"/>
      <c r="S63" s="202"/>
      <c r="T63" s="202"/>
      <c r="U63" s="203"/>
      <c r="V63" s="190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4"/>
      <c r="AI63" s="190"/>
      <c r="AJ63" s="191"/>
      <c r="AK63" s="191"/>
      <c r="AL63" s="191"/>
      <c r="AM63" s="191"/>
      <c r="AN63" s="191"/>
      <c r="AO63" s="191"/>
      <c r="AP63" s="191"/>
      <c r="AQ63" s="194"/>
      <c r="AR63" s="190"/>
      <c r="AS63" s="191"/>
      <c r="AT63" s="191"/>
      <c r="AU63" s="191"/>
      <c r="AV63" s="191"/>
      <c r="AW63" s="191"/>
      <c r="AX63" s="191"/>
      <c r="AY63" s="194"/>
      <c r="AZ63" s="190"/>
      <c r="BA63" s="191"/>
      <c r="BB63" s="191"/>
      <c r="BC63" s="191"/>
      <c r="BD63" s="191"/>
      <c r="BE63" s="191"/>
      <c r="BF63" s="191"/>
      <c r="BG63" s="194"/>
      <c r="BH63" s="190"/>
      <c r="BI63" s="191"/>
      <c r="BJ63" s="191"/>
      <c r="BK63" s="191"/>
      <c r="BL63" s="191"/>
      <c r="BM63" s="191"/>
      <c r="BN63" s="191"/>
      <c r="BO63" s="194"/>
      <c r="BP63" s="190"/>
      <c r="BQ63" s="191"/>
      <c r="BR63" s="191"/>
      <c r="BS63" s="191"/>
      <c r="BT63" s="191"/>
      <c r="BU63" s="191"/>
      <c r="BV63" s="191"/>
      <c r="BW63" s="194"/>
      <c r="BX63" s="190"/>
      <c r="BY63" s="191"/>
      <c r="BZ63" s="191"/>
      <c r="CA63" s="191"/>
      <c r="CB63" s="191"/>
      <c r="CC63" s="191"/>
      <c r="CD63" s="191"/>
      <c r="CE63" s="192"/>
    </row>
    <row r="64" spans="1:83" s="13" customFormat="1" ht="12.75">
      <c r="A64" s="207" t="s">
        <v>182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8"/>
      <c r="R64" s="201"/>
      <c r="S64" s="202"/>
      <c r="T64" s="202"/>
      <c r="U64" s="203"/>
      <c r="V64" s="157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9"/>
      <c r="AI64" s="157"/>
      <c r="AJ64" s="158"/>
      <c r="AK64" s="158"/>
      <c r="AL64" s="158"/>
      <c r="AM64" s="158"/>
      <c r="AN64" s="158"/>
      <c r="AO64" s="158"/>
      <c r="AP64" s="158"/>
      <c r="AQ64" s="159"/>
      <c r="AR64" s="157"/>
      <c r="AS64" s="158"/>
      <c r="AT64" s="158"/>
      <c r="AU64" s="158"/>
      <c r="AV64" s="158"/>
      <c r="AW64" s="158"/>
      <c r="AX64" s="158"/>
      <c r="AY64" s="159"/>
      <c r="AZ64" s="157"/>
      <c r="BA64" s="158"/>
      <c r="BB64" s="158"/>
      <c r="BC64" s="158"/>
      <c r="BD64" s="158"/>
      <c r="BE64" s="158"/>
      <c r="BF64" s="158"/>
      <c r="BG64" s="159"/>
      <c r="BH64" s="157"/>
      <c r="BI64" s="158"/>
      <c r="BJ64" s="158"/>
      <c r="BK64" s="158"/>
      <c r="BL64" s="158"/>
      <c r="BM64" s="158"/>
      <c r="BN64" s="158"/>
      <c r="BO64" s="159"/>
      <c r="BP64" s="157"/>
      <c r="BQ64" s="158"/>
      <c r="BR64" s="158"/>
      <c r="BS64" s="158"/>
      <c r="BT64" s="158"/>
      <c r="BU64" s="158"/>
      <c r="BV64" s="158"/>
      <c r="BW64" s="159"/>
      <c r="BX64" s="157"/>
      <c r="BY64" s="158"/>
      <c r="BZ64" s="158"/>
      <c r="CA64" s="158"/>
      <c r="CB64" s="158"/>
      <c r="CC64" s="158"/>
      <c r="CD64" s="158"/>
      <c r="CE64" s="177"/>
    </row>
    <row r="65" spans="1:83" s="13" customFormat="1" ht="12.7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8"/>
      <c r="R65" s="201"/>
      <c r="S65" s="202"/>
      <c r="T65" s="202"/>
      <c r="U65" s="203"/>
      <c r="V65" s="154" t="s">
        <v>265</v>
      </c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204">
        <v>988000</v>
      </c>
      <c r="AJ65" s="204"/>
      <c r="AK65" s="204"/>
      <c r="AL65" s="204"/>
      <c r="AM65" s="204"/>
      <c r="AN65" s="204"/>
      <c r="AO65" s="204"/>
      <c r="AP65" s="204"/>
      <c r="AQ65" s="204"/>
      <c r="AR65" s="204">
        <v>988000</v>
      </c>
      <c r="AS65" s="204"/>
      <c r="AT65" s="204"/>
      <c r="AU65" s="204"/>
      <c r="AV65" s="204"/>
      <c r="AW65" s="204"/>
      <c r="AX65" s="204"/>
      <c r="AY65" s="204"/>
      <c r="AZ65" s="150">
        <v>0</v>
      </c>
      <c r="BA65" s="151"/>
      <c r="BB65" s="151"/>
      <c r="BC65" s="151"/>
      <c r="BD65" s="151"/>
      <c r="BE65" s="151"/>
      <c r="BF65" s="151"/>
      <c r="BG65" s="152"/>
      <c r="BH65" s="150">
        <v>0</v>
      </c>
      <c r="BI65" s="151"/>
      <c r="BJ65" s="151"/>
      <c r="BK65" s="151"/>
      <c r="BL65" s="151"/>
      <c r="BM65" s="151"/>
      <c r="BN65" s="151"/>
      <c r="BO65" s="152"/>
      <c r="BP65" s="150">
        <v>0</v>
      </c>
      <c r="BQ65" s="151"/>
      <c r="BR65" s="151"/>
      <c r="BS65" s="151"/>
      <c r="BT65" s="151"/>
      <c r="BU65" s="151"/>
      <c r="BV65" s="151"/>
      <c r="BW65" s="152"/>
      <c r="BX65" s="150">
        <v>0</v>
      </c>
      <c r="BY65" s="151"/>
      <c r="BZ65" s="151"/>
      <c r="CA65" s="151"/>
      <c r="CB65" s="151"/>
      <c r="CC65" s="151"/>
      <c r="CD65" s="151"/>
      <c r="CE65" s="153"/>
    </row>
    <row r="66" spans="1:83" s="13" customFormat="1" ht="12.75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8"/>
      <c r="R66" s="201"/>
      <c r="S66" s="202"/>
      <c r="T66" s="202"/>
      <c r="U66" s="203"/>
      <c r="V66" s="160" t="s">
        <v>266</v>
      </c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2"/>
      <c r="AI66" s="204">
        <v>878200</v>
      </c>
      <c r="AJ66" s="204"/>
      <c r="AK66" s="204"/>
      <c r="AL66" s="204"/>
      <c r="AM66" s="204"/>
      <c r="AN66" s="204"/>
      <c r="AO66" s="204"/>
      <c r="AP66" s="204"/>
      <c r="AQ66" s="204"/>
      <c r="AR66" s="204">
        <v>878200</v>
      </c>
      <c r="AS66" s="204"/>
      <c r="AT66" s="204"/>
      <c r="AU66" s="204"/>
      <c r="AV66" s="204"/>
      <c r="AW66" s="204"/>
      <c r="AX66" s="204"/>
      <c r="AY66" s="204"/>
      <c r="AZ66" s="150">
        <v>0</v>
      </c>
      <c r="BA66" s="151"/>
      <c r="BB66" s="151"/>
      <c r="BC66" s="151"/>
      <c r="BD66" s="151"/>
      <c r="BE66" s="151"/>
      <c r="BF66" s="151"/>
      <c r="BG66" s="152"/>
      <c r="BH66" s="150">
        <v>0</v>
      </c>
      <c r="BI66" s="151"/>
      <c r="BJ66" s="151"/>
      <c r="BK66" s="151"/>
      <c r="BL66" s="151"/>
      <c r="BM66" s="151"/>
      <c r="BN66" s="151"/>
      <c r="BO66" s="152"/>
      <c r="BP66" s="150">
        <v>0</v>
      </c>
      <c r="BQ66" s="151"/>
      <c r="BR66" s="151"/>
      <c r="BS66" s="151"/>
      <c r="BT66" s="151"/>
      <c r="BU66" s="151"/>
      <c r="BV66" s="151"/>
      <c r="BW66" s="152"/>
      <c r="BX66" s="150">
        <v>0</v>
      </c>
      <c r="BY66" s="151"/>
      <c r="BZ66" s="151"/>
      <c r="CA66" s="151"/>
      <c r="CB66" s="151"/>
      <c r="CC66" s="151"/>
      <c r="CD66" s="151"/>
      <c r="CE66" s="153"/>
    </row>
    <row r="67" spans="1:83" s="13" customFormat="1" ht="12.75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8"/>
      <c r="R67" s="201"/>
      <c r="S67" s="202"/>
      <c r="T67" s="202"/>
      <c r="U67" s="203"/>
      <c r="V67" s="154" t="s">
        <v>268</v>
      </c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160">
        <v>8884000</v>
      </c>
      <c r="AJ67" s="161"/>
      <c r="AK67" s="161"/>
      <c r="AL67" s="161"/>
      <c r="AM67" s="161"/>
      <c r="AN67" s="161"/>
      <c r="AO67" s="161"/>
      <c r="AP67" s="161"/>
      <c r="AQ67" s="162"/>
      <c r="AR67" s="160">
        <v>8884000</v>
      </c>
      <c r="AS67" s="161"/>
      <c r="AT67" s="161"/>
      <c r="AU67" s="161"/>
      <c r="AV67" s="161"/>
      <c r="AW67" s="161"/>
      <c r="AX67" s="161"/>
      <c r="AY67" s="162"/>
      <c r="AZ67" s="150">
        <v>0</v>
      </c>
      <c r="BA67" s="151"/>
      <c r="BB67" s="151"/>
      <c r="BC67" s="151"/>
      <c r="BD67" s="151"/>
      <c r="BE67" s="151"/>
      <c r="BF67" s="151"/>
      <c r="BG67" s="152"/>
      <c r="BH67" s="150">
        <v>0</v>
      </c>
      <c r="BI67" s="151"/>
      <c r="BJ67" s="151"/>
      <c r="BK67" s="151"/>
      <c r="BL67" s="151"/>
      <c r="BM67" s="151"/>
      <c r="BN67" s="151"/>
      <c r="BO67" s="152"/>
      <c r="BP67" s="150">
        <v>0</v>
      </c>
      <c r="BQ67" s="151"/>
      <c r="BR67" s="151"/>
      <c r="BS67" s="151"/>
      <c r="BT67" s="151"/>
      <c r="BU67" s="151"/>
      <c r="BV67" s="151"/>
      <c r="BW67" s="152"/>
      <c r="BX67" s="150">
        <v>0</v>
      </c>
      <c r="BY67" s="151"/>
      <c r="BZ67" s="151"/>
      <c r="CA67" s="151"/>
      <c r="CB67" s="151"/>
      <c r="CC67" s="151"/>
      <c r="CD67" s="151"/>
      <c r="CE67" s="153"/>
    </row>
    <row r="68" spans="1:83" s="13" customFormat="1" ht="12.75">
      <c r="A68" s="181" t="s">
        <v>183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98" t="s">
        <v>184</v>
      </c>
      <c r="S68" s="199"/>
      <c r="T68" s="199"/>
      <c r="U68" s="200"/>
      <c r="V68" s="150" t="s">
        <v>148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150">
        <f>AI71+AI76</f>
        <v>44000</v>
      </c>
      <c r="AJ68" s="151"/>
      <c r="AK68" s="151"/>
      <c r="AL68" s="151"/>
      <c r="AM68" s="151"/>
      <c r="AN68" s="151"/>
      <c r="AO68" s="151"/>
      <c r="AP68" s="151"/>
      <c r="AQ68" s="152"/>
      <c r="AR68" s="150">
        <f>AR71+AR76</f>
        <v>44000</v>
      </c>
      <c r="AS68" s="151"/>
      <c r="AT68" s="151"/>
      <c r="AU68" s="151"/>
      <c r="AV68" s="151"/>
      <c r="AW68" s="151"/>
      <c r="AX68" s="151"/>
      <c r="AY68" s="152"/>
      <c r="AZ68" s="150">
        <v>0</v>
      </c>
      <c r="BA68" s="151"/>
      <c r="BB68" s="151"/>
      <c r="BC68" s="151"/>
      <c r="BD68" s="151"/>
      <c r="BE68" s="151"/>
      <c r="BF68" s="151"/>
      <c r="BG68" s="152"/>
      <c r="BH68" s="150">
        <v>0</v>
      </c>
      <c r="BI68" s="151"/>
      <c r="BJ68" s="151"/>
      <c r="BK68" s="151"/>
      <c r="BL68" s="151"/>
      <c r="BM68" s="151"/>
      <c r="BN68" s="151"/>
      <c r="BO68" s="152"/>
      <c r="BP68" s="150">
        <f>BP71+BP76</f>
        <v>0</v>
      </c>
      <c r="BQ68" s="151"/>
      <c r="BR68" s="151"/>
      <c r="BS68" s="151"/>
      <c r="BT68" s="151"/>
      <c r="BU68" s="151"/>
      <c r="BV68" s="151"/>
      <c r="BW68" s="152"/>
      <c r="BX68" s="150">
        <v>0</v>
      </c>
      <c r="BY68" s="151"/>
      <c r="BZ68" s="151"/>
      <c r="CA68" s="151"/>
      <c r="CB68" s="151"/>
      <c r="CC68" s="151"/>
      <c r="CD68" s="151"/>
      <c r="CE68" s="153"/>
    </row>
    <row r="69" spans="1:83" s="13" customFormat="1" ht="12.75">
      <c r="A69" s="196" t="s">
        <v>185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7"/>
      <c r="R69" s="201"/>
      <c r="S69" s="202"/>
      <c r="T69" s="202"/>
      <c r="U69" s="203"/>
      <c r="V69" s="157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9"/>
      <c r="AI69" s="157"/>
      <c r="AJ69" s="158"/>
      <c r="AK69" s="158"/>
      <c r="AL69" s="158"/>
      <c r="AM69" s="158"/>
      <c r="AN69" s="158"/>
      <c r="AO69" s="158"/>
      <c r="AP69" s="158"/>
      <c r="AQ69" s="159"/>
      <c r="AR69" s="157"/>
      <c r="AS69" s="158"/>
      <c r="AT69" s="158"/>
      <c r="AU69" s="158"/>
      <c r="AV69" s="158"/>
      <c r="AW69" s="158"/>
      <c r="AX69" s="158"/>
      <c r="AY69" s="159"/>
      <c r="AZ69" s="157"/>
      <c r="BA69" s="158"/>
      <c r="BB69" s="158"/>
      <c r="BC69" s="158"/>
      <c r="BD69" s="158"/>
      <c r="BE69" s="158"/>
      <c r="BF69" s="158"/>
      <c r="BG69" s="159"/>
      <c r="BH69" s="157"/>
      <c r="BI69" s="158"/>
      <c r="BJ69" s="158"/>
      <c r="BK69" s="158"/>
      <c r="BL69" s="158"/>
      <c r="BM69" s="158"/>
      <c r="BN69" s="158"/>
      <c r="BO69" s="159"/>
      <c r="BP69" s="157"/>
      <c r="BQ69" s="158"/>
      <c r="BR69" s="158"/>
      <c r="BS69" s="158"/>
      <c r="BT69" s="158"/>
      <c r="BU69" s="158"/>
      <c r="BV69" s="158"/>
      <c r="BW69" s="159"/>
      <c r="BX69" s="157"/>
      <c r="BY69" s="158"/>
      <c r="BZ69" s="158"/>
      <c r="CA69" s="158"/>
      <c r="CB69" s="158"/>
      <c r="CC69" s="158"/>
      <c r="CD69" s="158"/>
      <c r="CE69" s="177"/>
    </row>
    <row r="70" spans="1:83" s="13" customFormat="1" ht="12.75">
      <c r="A70" s="195" t="s">
        <v>1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84"/>
      <c r="S70" s="185"/>
      <c r="T70" s="185"/>
      <c r="U70" s="186"/>
      <c r="V70" s="160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2"/>
      <c r="AI70" s="160"/>
      <c r="AJ70" s="161"/>
      <c r="AK70" s="161"/>
      <c r="AL70" s="161"/>
      <c r="AM70" s="161"/>
      <c r="AN70" s="161"/>
      <c r="AO70" s="161"/>
      <c r="AP70" s="161"/>
      <c r="AQ70" s="162"/>
      <c r="AR70" s="160"/>
      <c r="AS70" s="161"/>
      <c r="AT70" s="161"/>
      <c r="AU70" s="161"/>
      <c r="AV70" s="161"/>
      <c r="AW70" s="161"/>
      <c r="AX70" s="161"/>
      <c r="AY70" s="162"/>
      <c r="AZ70" s="160"/>
      <c r="BA70" s="161"/>
      <c r="BB70" s="161"/>
      <c r="BC70" s="161"/>
      <c r="BD70" s="161"/>
      <c r="BE70" s="161"/>
      <c r="BF70" s="161"/>
      <c r="BG70" s="162"/>
      <c r="BH70" s="160"/>
      <c r="BI70" s="161"/>
      <c r="BJ70" s="161"/>
      <c r="BK70" s="161"/>
      <c r="BL70" s="161"/>
      <c r="BM70" s="161"/>
      <c r="BN70" s="161"/>
      <c r="BO70" s="162"/>
      <c r="BP70" s="160"/>
      <c r="BQ70" s="161"/>
      <c r="BR70" s="161"/>
      <c r="BS70" s="161"/>
      <c r="BT70" s="161"/>
      <c r="BU70" s="161"/>
      <c r="BV70" s="161"/>
      <c r="BW70" s="162"/>
      <c r="BX70" s="160"/>
      <c r="BY70" s="161"/>
      <c r="BZ70" s="161"/>
      <c r="CA70" s="161"/>
      <c r="CB70" s="161"/>
      <c r="CC70" s="161"/>
      <c r="CD70" s="161"/>
      <c r="CE70" s="166"/>
    </row>
    <row r="71" spans="1:83" s="13" customFormat="1" ht="12.75">
      <c r="A71" s="181" t="s">
        <v>186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70" t="s">
        <v>187</v>
      </c>
      <c r="S71" s="171"/>
      <c r="T71" s="171"/>
      <c r="U71" s="172"/>
      <c r="V71" s="150" t="s">
        <v>269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150">
        <v>44000</v>
      </c>
      <c r="AJ71" s="151"/>
      <c r="AK71" s="151"/>
      <c r="AL71" s="151"/>
      <c r="AM71" s="151"/>
      <c r="AN71" s="151"/>
      <c r="AO71" s="151"/>
      <c r="AP71" s="151"/>
      <c r="AQ71" s="152"/>
      <c r="AR71" s="150">
        <v>44000</v>
      </c>
      <c r="AS71" s="151"/>
      <c r="AT71" s="151"/>
      <c r="AU71" s="151"/>
      <c r="AV71" s="151"/>
      <c r="AW71" s="151"/>
      <c r="AX71" s="151"/>
      <c r="AY71" s="152"/>
      <c r="AZ71" s="150">
        <v>0</v>
      </c>
      <c r="BA71" s="151"/>
      <c r="BB71" s="151"/>
      <c r="BC71" s="151"/>
      <c r="BD71" s="151"/>
      <c r="BE71" s="151"/>
      <c r="BF71" s="151"/>
      <c r="BG71" s="152"/>
      <c r="BH71" s="150">
        <v>0</v>
      </c>
      <c r="BI71" s="151"/>
      <c r="BJ71" s="151"/>
      <c r="BK71" s="151"/>
      <c r="BL71" s="151"/>
      <c r="BM71" s="151"/>
      <c r="BN71" s="151"/>
      <c r="BO71" s="152"/>
      <c r="BP71" s="150">
        <v>0</v>
      </c>
      <c r="BQ71" s="151"/>
      <c r="BR71" s="151"/>
      <c r="BS71" s="151"/>
      <c r="BT71" s="151"/>
      <c r="BU71" s="151"/>
      <c r="BV71" s="151"/>
      <c r="BW71" s="152"/>
      <c r="BX71" s="150">
        <v>0</v>
      </c>
      <c r="BY71" s="151"/>
      <c r="BZ71" s="151"/>
      <c r="CA71" s="151"/>
      <c r="CB71" s="151"/>
      <c r="CC71" s="151"/>
      <c r="CD71" s="151"/>
      <c r="CE71" s="153"/>
    </row>
    <row r="72" spans="1:83" s="13" customFormat="1" ht="12.75">
      <c r="A72" s="182" t="s">
        <v>188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73"/>
      <c r="S72" s="174"/>
      <c r="T72" s="174"/>
      <c r="U72" s="175"/>
      <c r="V72" s="157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9"/>
      <c r="AI72" s="157"/>
      <c r="AJ72" s="158"/>
      <c r="AK72" s="158"/>
      <c r="AL72" s="158"/>
      <c r="AM72" s="158"/>
      <c r="AN72" s="158"/>
      <c r="AO72" s="158"/>
      <c r="AP72" s="158"/>
      <c r="AQ72" s="159"/>
      <c r="AR72" s="157"/>
      <c r="AS72" s="158"/>
      <c r="AT72" s="158"/>
      <c r="AU72" s="158"/>
      <c r="AV72" s="158"/>
      <c r="AW72" s="158"/>
      <c r="AX72" s="158"/>
      <c r="AY72" s="159"/>
      <c r="AZ72" s="157"/>
      <c r="BA72" s="158"/>
      <c r="BB72" s="158"/>
      <c r="BC72" s="158"/>
      <c r="BD72" s="158"/>
      <c r="BE72" s="158"/>
      <c r="BF72" s="158"/>
      <c r="BG72" s="159"/>
      <c r="BH72" s="157"/>
      <c r="BI72" s="158"/>
      <c r="BJ72" s="158"/>
      <c r="BK72" s="158"/>
      <c r="BL72" s="158"/>
      <c r="BM72" s="158"/>
      <c r="BN72" s="158"/>
      <c r="BO72" s="159"/>
      <c r="BP72" s="157"/>
      <c r="BQ72" s="158"/>
      <c r="BR72" s="158"/>
      <c r="BS72" s="158"/>
      <c r="BT72" s="158"/>
      <c r="BU72" s="158"/>
      <c r="BV72" s="158"/>
      <c r="BW72" s="159"/>
      <c r="BX72" s="157"/>
      <c r="BY72" s="158"/>
      <c r="BZ72" s="158"/>
      <c r="CA72" s="158"/>
      <c r="CB72" s="158"/>
      <c r="CC72" s="158"/>
      <c r="CD72" s="158"/>
      <c r="CE72" s="177"/>
    </row>
    <row r="73" spans="1:83" s="13" customFormat="1" ht="12.75">
      <c r="A73" s="195" t="s">
        <v>1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84"/>
      <c r="S73" s="185"/>
      <c r="T73" s="185"/>
      <c r="U73" s="186"/>
      <c r="V73" s="160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2"/>
      <c r="AI73" s="160"/>
      <c r="AJ73" s="161"/>
      <c r="AK73" s="161"/>
      <c r="AL73" s="161"/>
      <c r="AM73" s="161"/>
      <c r="AN73" s="161"/>
      <c r="AO73" s="161"/>
      <c r="AP73" s="161"/>
      <c r="AQ73" s="162"/>
      <c r="AR73" s="160"/>
      <c r="AS73" s="161"/>
      <c r="AT73" s="161"/>
      <c r="AU73" s="161"/>
      <c r="AV73" s="161"/>
      <c r="AW73" s="161"/>
      <c r="AX73" s="161"/>
      <c r="AY73" s="162"/>
      <c r="AZ73" s="160"/>
      <c r="BA73" s="161"/>
      <c r="BB73" s="161"/>
      <c r="BC73" s="161"/>
      <c r="BD73" s="161"/>
      <c r="BE73" s="161"/>
      <c r="BF73" s="161"/>
      <c r="BG73" s="162"/>
      <c r="BH73" s="160"/>
      <c r="BI73" s="161"/>
      <c r="BJ73" s="161"/>
      <c r="BK73" s="161"/>
      <c r="BL73" s="161"/>
      <c r="BM73" s="161"/>
      <c r="BN73" s="161"/>
      <c r="BO73" s="162"/>
      <c r="BP73" s="160"/>
      <c r="BQ73" s="161"/>
      <c r="BR73" s="161"/>
      <c r="BS73" s="161"/>
      <c r="BT73" s="161"/>
      <c r="BU73" s="161"/>
      <c r="BV73" s="161"/>
      <c r="BW73" s="162"/>
      <c r="BX73" s="160"/>
      <c r="BY73" s="161"/>
      <c r="BZ73" s="161"/>
      <c r="CA73" s="161"/>
      <c r="CB73" s="161"/>
      <c r="CC73" s="161"/>
      <c r="CD73" s="161"/>
      <c r="CE73" s="166"/>
    </row>
    <row r="74" spans="1:83" s="13" customFormat="1" ht="12.75">
      <c r="A74" s="181" t="s">
        <v>189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70" t="s">
        <v>190</v>
      </c>
      <c r="S74" s="171"/>
      <c r="T74" s="171"/>
      <c r="U74" s="172"/>
      <c r="V74" s="150" t="s">
        <v>148</v>
      </c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2"/>
      <c r="AI74" s="150">
        <v>0</v>
      </c>
      <c r="AJ74" s="151"/>
      <c r="AK74" s="151"/>
      <c r="AL74" s="151"/>
      <c r="AM74" s="151"/>
      <c r="AN74" s="151"/>
      <c r="AO74" s="151"/>
      <c r="AP74" s="151"/>
      <c r="AQ74" s="152"/>
      <c r="AR74" s="150">
        <v>0</v>
      </c>
      <c r="AS74" s="151"/>
      <c r="AT74" s="151"/>
      <c r="AU74" s="151"/>
      <c r="AV74" s="151"/>
      <c r="AW74" s="151"/>
      <c r="AX74" s="151"/>
      <c r="AY74" s="152"/>
      <c r="AZ74" s="150">
        <v>0</v>
      </c>
      <c r="BA74" s="151"/>
      <c r="BB74" s="151"/>
      <c r="BC74" s="151"/>
      <c r="BD74" s="151"/>
      <c r="BE74" s="151"/>
      <c r="BF74" s="151"/>
      <c r="BG74" s="152"/>
      <c r="BH74" s="150">
        <v>0</v>
      </c>
      <c r="BI74" s="151"/>
      <c r="BJ74" s="151"/>
      <c r="BK74" s="151"/>
      <c r="BL74" s="151"/>
      <c r="BM74" s="151"/>
      <c r="BN74" s="151"/>
      <c r="BO74" s="152"/>
      <c r="BP74" s="150">
        <v>0</v>
      </c>
      <c r="BQ74" s="151"/>
      <c r="BR74" s="151"/>
      <c r="BS74" s="151"/>
      <c r="BT74" s="151"/>
      <c r="BU74" s="151"/>
      <c r="BV74" s="151"/>
      <c r="BW74" s="152"/>
      <c r="BX74" s="150">
        <v>0</v>
      </c>
      <c r="BY74" s="151"/>
      <c r="BZ74" s="151"/>
      <c r="CA74" s="151"/>
      <c r="CB74" s="151"/>
      <c r="CC74" s="151"/>
      <c r="CD74" s="151"/>
      <c r="CE74" s="153"/>
    </row>
    <row r="75" spans="1:83" s="13" customFormat="1" ht="12.75">
      <c r="A75" s="182" t="s">
        <v>191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73"/>
      <c r="S75" s="174"/>
      <c r="T75" s="174"/>
      <c r="U75" s="175"/>
      <c r="V75" s="157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9"/>
      <c r="AI75" s="157"/>
      <c r="AJ75" s="158"/>
      <c r="AK75" s="158"/>
      <c r="AL75" s="158"/>
      <c r="AM75" s="158"/>
      <c r="AN75" s="158"/>
      <c r="AO75" s="158"/>
      <c r="AP75" s="158"/>
      <c r="AQ75" s="159"/>
      <c r="AR75" s="157"/>
      <c r="AS75" s="158"/>
      <c r="AT75" s="158"/>
      <c r="AU75" s="158"/>
      <c r="AV75" s="158"/>
      <c r="AW75" s="158"/>
      <c r="AX75" s="158"/>
      <c r="AY75" s="159"/>
      <c r="AZ75" s="157"/>
      <c r="BA75" s="158"/>
      <c r="BB75" s="158"/>
      <c r="BC75" s="158"/>
      <c r="BD75" s="158"/>
      <c r="BE75" s="158"/>
      <c r="BF75" s="158"/>
      <c r="BG75" s="159"/>
      <c r="BH75" s="157"/>
      <c r="BI75" s="158"/>
      <c r="BJ75" s="158"/>
      <c r="BK75" s="158"/>
      <c r="BL75" s="158"/>
      <c r="BM75" s="158"/>
      <c r="BN75" s="158"/>
      <c r="BO75" s="159"/>
      <c r="BP75" s="157"/>
      <c r="BQ75" s="158"/>
      <c r="BR75" s="158"/>
      <c r="BS75" s="158"/>
      <c r="BT75" s="158"/>
      <c r="BU75" s="158"/>
      <c r="BV75" s="158"/>
      <c r="BW75" s="159"/>
      <c r="BX75" s="157"/>
      <c r="BY75" s="158"/>
      <c r="BZ75" s="158"/>
      <c r="CA75" s="158"/>
      <c r="CB75" s="158"/>
      <c r="CC75" s="158"/>
      <c r="CD75" s="158"/>
      <c r="CE75" s="177"/>
    </row>
    <row r="76" spans="1:83" s="13" customFormat="1" ht="12.75">
      <c r="A76" s="181" t="s">
        <v>192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70" t="s">
        <v>193</v>
      </c>
      <c r="S76" s="171"/>
      <c r="T76" s="171"/>
      <c r="U76" s="172"/>
      <c r="V76" s="150" t="s">
        <v>270</v>
      </c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2"/>
      <c r="AI76" s="150">
        <v>0</v>
      </c>
      <c r="AJ76" s="151"/>
      <c r="AK76" s="151"/>
      <c r="AL76" s="151"/>
      <c r="AM76" s="151"/>
      <c r="AN76" s="151"/>
      <c r="AO76" s="151"/>
      <c r="AP76" s="151"/>
      <c r="AQ76" s="152"/>
      <c r="AR76" s="150">
        <v>0</v>
      </c>
      <c r="AS76" s="151"/>
      <c r="AT76" s="151"/>
      <c r="AU76" s="151"/>
      <c r="AV76" s="151"/>
      <c r="AW76" s="151"/>
      <c r="AX76" s="151"/>
      <c r="AY76" s="152"/>
      <c r="AZ76" s="150">
        <v>0</v>
      </c>
      <c r="BA76" s="151"/>
      <c r="BB76" s="151"/>
      <c r="BC76" s="151"/>
      <c r="BD76" s="151"/>
      <c r="BE76" s="151"/>
      <c r="BF76" s="151"/>
      <c r="BG76" s="152"/>
      <c r="BH76" s="150">
        <v>0</v>
      </c>
      <c r="BI76" s="151"/>
      <c r="BJ76" s="151"/>
      <c r="BK76" s="151"/>
      <c r="BL76" s="151"/>
      <c r="BM76" s="151"/>
      <c r="BN76" s="151"/>
      <c r="BO76" s="152"/>
      <c r="BP76" s="150">
        <v>0</v>
      </c>
      <c r="BQ76" s="151"/>
      <c r="BR76" s="151"/>
      <c r="BS76" s="151"/>
      <c r="BT76" s="151"/>
      <c r="BU76" s="151"/>
      <c r="BV76" s="151"/>
      <c r="BW76" s="152"/>
      <c r="BX76" s="150">
        <v>0</v>
      </c>
      <c r="BY76" s="151"/>
      <c r="BZ76" s="151"/>
      <c r="CA76" s="151"/>
      <c r="CB76" s="151"/>
      <c r="CC76" s="151"/>
      <c r="CD76" s="151"/>
      <c r="CE76" s="153"/>
    </row>
    <row r="77" spans="1:83" s="13" customFormat="1" ht="12.75">
      <c r="A77" s="193" t="s">
        <v>194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87"/>
      <c r="S77" s="188"/>
      <c r="T77" s="188"/>
      <c r="U77" s="189"/>
      <c r="V77" s="190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4"/>
      <c r="AI77" s="190"/>
      <c r="AJ77" s="191"/>
      <c r="AK77" s="191"/>
      <c r="AL77" s="191"/>
      <c r="AM77" s="191"/>
      <c r="AN77" s="191"/>
      <c r="AO77" s="191"/>
      <c r="AP77" s="191"/>
      <c r="AQ77" s="194"/>
      <c r="AR77" s="190"/>
      <c r="AS77" s="191"/>
      <c r="AT77" s="191"/>
      <c r="AU77" s="191"/>
      <c r="AV77" s="191"/>
      <c r="AW77" s="191"/>
      <c r="AX77" s="191"/>
      <c r="AY77" s="194"/>
      <c r="AZ77" s="190"/>
      <c r="BA77" s="191"/>
      <c r="BB77" s="191"/>
      <c r="BC77" s="191"/>
      <c r="BD77" s="191"/>
      <c r="BE77" s="191"/>
      <c r="BF77" s="191"/>
      <c r="BG77" s="194"/>
      <c r="BH77" s="190"/>
      <c r="BI77" s="191"/>
      <c r="BJ77" s="191"/>
      <c r="BK77" s="191"/>
      <c r="BL77" s="191"/>
      <c r="BM77" s="191"/>
      <c r="BN77" s="191"/>
      <c r="BO77" s="194"/>
      <c r="BP77" s="190"/>
      <c r="BQ77" s="191"/>
      <c r="BR77" s="191"/>
      <c r="BS77" s="191"/>
      <c r="BT77" s="191"/>
      <c r="BU77" s="191"/>
      <c r="BV77" s="191"/>
      <c r="BW77" s="194"/>
      <c r="BX77" s="190"/>
      <c r="BY77" s="191"/>
      <c r="BZ77" s="191"/>
      <c r="CA77" s="191"/>
      <c r="CB77" s="191"/>
      <c r="CC77" s="191"/>
      <c r="CD77" s="191"/>
      <c r="CE77" s="192"/>
    </row>
    <row r="78" spans="1:83" s="13" customFormat="1" ht="12.75">
      <c r="A78" s="182" t="s">
        <v>195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73"/>
      <c r="S78" s="174"/>
      <c r="T78" s="174"/>
      <c r="U78" s="175"/>
      <c r="V78" s="157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9"/>
      <c r="AI78" s="157"/>
      <c r="AJ78" s="158"/>
      <c r="AK78" s="158"/>
      <c r="AL78" s="158"/>
      <c r="AM78" s="158"/>
      <c r="AN78" s="158"/>
      <c r="AO78" s="158"/>
      <c r="AP78" s="158"/>
      <c r="AQ78" s="159"/>
      <c r="AR78" s="157"/>
      <c r="AS78" s="158"/>
      <c r="AT78" s="158"/>
      <c r="AU78" s="158"/>
      <c r="AV78" s="158"/>
      <c r="AW78" s="158"/>
      <c r="AX78" s="158"/>
      <c r="AY78" s="159"/>
      <c r="AZ78" s="157"/>
      <c r="BA78" s="158"/>
      <c r="BB78" s="158"/>
      <c r="BC78" s="158"/>
      <c r="BD78" s="158"/>
      <c r="BE78" s="158"/>
      <c r="BF78" s="158"/>
      <c r="BG78" s="159"/>
      <c r="BH78" s="157"/>
      <c r="BI78" s="158"/>
      <c r="BJ78" s="158"/>
      <c r="BK78" s="158"/>
      <c r="BL78" s="158"/>
      <c r="BM78" s="158"/>
      <c r="BN78" s="158"/>
      <c r="BO78" s="159"/>
      <c r="BP78" s="157"/>
      <c r="BQ78" s="158"/>
      <c r="BR78" s="158"/>
      <c r="BS78" s="158"/>
      <c r="BT78" s="158"/>
      <c r="BU78" s="158"/>
      <c r="BV78" s="158"/>
      <c r="BW78" s="159"/>
      <c r="BX78" s="157"/>
      <c r="BY78" s="158"/>
      <c r="BZ78" s="158"/>
      <c r="CA78" s="158"/>
      <c r="CB78" s="158"/>
      <c r="CC78" s="158"/>
      <c r="CD78" s="158"/>
      <c r="CE78" s="177"/>
    </row>
    <row r="79" spans="1:83" s="13" customFormat="1" ht="12.75">
      <c r="A79" s="181" t="s">
        <v>196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98" t="s">
        <v>197</v>
      </c>
      <c r="S79" s="199"/>
      <c r="T79" s="199"/>
      <c r="U79" s="200"/>
      <c r="V79" s="150" t="s">
        <v>148</v>
      </c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2"/>
      <c r="AI79" s="150">
        <f>SUM(AI81:AQ93)</f>
        <v>3581200</v>
      </c>
      <c r="AJ79" s="151"/>
      <c r="AK79" s="151"/>
      <c r="AL79" s="151"/>
      <c r="AM79" s="151"/>
      <c r="AN79" s="151"/>
      <c r="AO79" s="151"/>
      <c r="AP79" s="151"/>
      <c r="AQ79" s="152"/>
      <c r="AR79" s="150">
        <f>SUM(AR81:AY93)</f>
        <v>2481200</v>
      </c>
      <c r="AS79" s="151"/>
      <c r="AT79" s="151"/>
      <c r="AU79" s="151"/>
      <c r="AV79" s="151"/>
      <c r="AW79" s="151"/>
      <c r="AX79" s="151"/>
      <c r="AY79" s="152"/>
      <c r="AZ79" s="150">
        <f>SUM(AZ81:BG93)</f>
        <v>0</v>
      </c>
      <c r="BA79" s="151"/>
      <c r="BB79" s="151"/>
      <c r="BC79" s="151"/>
      <c r="BD79" s="151"/>
      <c r="BE79" s="151"/>
      <c r="BF79" s="151"/>
      <c r="BG79" s="152"/>
      <c r="BH79" s="150">
        <f>SUM(BH81:BO93)</f>
        <v>0</v>
      </c>
      <c r="BI79" s="151"/>
      <c r="BJ79" s="151"/>
      <c r="BK79" s="151"/>
      <c r="BL79" s="151"/>
      <c r="BM79" s="151"/>
      <c r="BN79" s="151"/>
      <c r="BO79" s="152"/>
      <c r="BP79" s="150">
        <f>SUM(BP81:BW93)</f>
        <v>1100000</v>
      </c>
      <c r="BQ79" s="151"/>
      <c r="BR79" s="151"/>
      <c r="BS79" s="151"/>
      <c r="BT79" s="151"/>
      <c r="BU79" s="151"/>
      <c r="BV79" s="151"/>
      <c r="BW79" s="152"/>
      <c r="BX79" s="150">
        <f>SUM(BX81:CE93)</f>
        <v>0</v>
      </c>
      <c r="BY79" s="151"/>
      <c r="BZ79" s="151"/>
      <c r="CA79" s="151"/>
      <c r="CB79" s="151"/>
      <c r="CC79" s="151"/>
      <c r="CD79" s="151"/>
      <c r="CE79" s="152"/>
    </row>
    <row r="80" spans="1:83" s="13" customFormat="1" ht="12.75" customHeight="1">
      <c r="A80" s="246" t="s">
        <v>198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7"/>
      <c r="R80" s="201"/>
      <c r="S80" s="202"/>
      <c r="T80" s="202"/>
      <c r="U80" s="203"/>
      <c r="V80" s="157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9"/>
      <c r="AI80" s="157"/>
      <c r="AJ80" s="158"/>
      <c r="AK80" s="158"/>
      <c r="AL80" s="158"/>
      <c r="AM80" s="158"/>
      <c r="AN80" s="158"/>
      <c r="AO80" s="158"/>
      <c r="AP80" s="158"/>
      <c r="AQ80" s="159"/>
      <c r="AR80" s="157"/>
      <c r="AS80" s="158"/>
      <c r="AT80" s="158"/>
      <c r="AU80" s="158"/>
      <c r="AV80" s="158"/>
      <c r="AW80" s="158"/>
      <c r="AX80" s="158"/>
      <c r="AY80" s="159"/>
      <c r="AZ80" s="157"/>
      <c r="BA80" s="158"/>
      <c r="BB80" s="158"/>
      <c r="BC80" s="158"/>
      <c r="BD80" s="158"/>
      <c r="BE80" s="158"/>
      <c r="BF80" s="158"/>
      <c r="BG80" s="159"/>
      <c r="BH80" s="157"/>
      <c r="BI80" s="158"/>
      <c r="BJ80" s="158"/>
      <c r="BK80" s="158"/>
      <c r="BL80" s="158"/>
      <c r="BM80" s="158"/>
      <c r="BN80" s="158"/>
      <c r="BO80" s="159"/>
      <c r="BP80" s="157"/>
      <c r="BQ80" s="158"/>
      <c r="BR80" s="158"/>
      <c r="BS80" s="158"/>
      <c r="BT80" s="158"/>
      <c r="BU80" s="158"/>
      <c r="BV80" s="158"/>
      <c r="BW80" s="159"/>
      <c r="BX80" s="157"/>
      <c r="BY80" s="158"/>
      <c r="BZ80" s="158"/>
      <c r="CA80" s="158"/>
      <c r="CB80" s="158"/>
      <c r="CC80" s="158"/>
      <c r="CD80" s="158"/>
      <c r="CE80" s="159"/>
    </row>
    <row r="81" spans="1:83" s="13" customFormat="1" ht="12.75" customHeight="1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7"/>
      <c r="R81" s="201"/>
      <c r="S81" s="202"/>
      <c r="T81" s="202"/>
      <c r="U81" s="203"/>
      <c r="V81" s="160" t="s">
        <v>266</v>
      </c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2"/>
      <c r="AI81" s="150">
        <v>124000</v>
      </c>
      <c r="AJ81" s="151"/>
      <c r="AK81" s="151"/>
      <c r="AL81" s="151"/>
      <c r="AM81" s="151"/>
      <c r="AN81" s="151"/>
      <c r="AO81" s="151"/>
      <c r="AP81" s="151"/>
      <c r="AQ81" s="152"/>
      <c r="AR81" s="150">
        <v>124000</v>
      </c>
      <c r="AS81" s="151"/>
      <c r="AT81" s="151"/>
      <c r="AU81" s="151"/>
      <c r="AV81" s="151"/>
      <c r="AW81" s="151"/>
      <c r="AX81" s="151"/>
      <c r="AY81" s="152"/>
      <c r="AZ81" s="150">
        <v>0</v>
      </c>
      <c r="BA81" s="151"/>
      <c r="BB81" s="151"/>
      <c r="BC81" s="151"/>
      <c r="BD81" s="151"/>
      <c r="BE81" s="151"/>
      <c r="BF81" s="151"/>
      <c r="BG81" s="152"/>
      <c r="BH81" s="150">
        <v>0</v>
      </c>
      <c r="BI81" s="151"/>
      <c r="BJ81" s="151"/>
      <c r="BK81" s="151"/>
      <c r="BL81" s="151"/>
      <c r="BM81" s="151"/>
      <c r="BN81" s="151"/>
      <c r="BO81" s="152"/>
      <c r="BP81" s="150">
        <v>0</v>
      </c>
      <c r="BQ81" s="151"/>
      <c r="BR81" s="151"/>
      <c r="BS81" s="151"/>
      <c r="BT81" s="151"/>
      <c r="BU81" s="151"/>
      <c r="BV81" s="151"/>
      <c r="BW81" s="152"/>
      <c r="BX81" s="150">
        <v>0</v>
      </c>
      <c r="BY81" s="151"/>
      <c r="BZ81" s="151"/>
      <c r="CA81" s="151"/>
      <c r="CB81" s="151"/>
      <c r="CC81" s="151"/>
      <c r="CD81" s="151"/>
      <c r="CE81" s="153"/>
    </row>
    <row r="82" spans="1:83" s="13" customFormat="1" ht="12.75" customHeight="1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7"/>
      <c r="R82" s="201"/>
      <c r="S82" s="202"/>
      <c r="T82" s="202"/>
      <c r="U82" s="203"/>
      <c r="V82" s="154" t="s">
        <v>285</v>
      </c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6"/>
      <c r="AI82" s="150">
        <v>6700</v>
      </c>
      <c r="AJ82" s="151"/>
      <c r="AK82" s="151"/>
      <c r="AL82" s="151"/>
      <c r="AM82" s="151"/>
      <c r="AN82" s="151"/>
      <c r="AO82" s="151"/>
      <c r="AP82" s="151"/>
      <c r="AQ82" s="152"/>
      <c r="AR82" s="150">
        <v>6700</v>
      </c>
      <c r="AS82" s="151"/>
      <c r="AT82" s="151"/>
      <c r="AU82" s="151"/>
      <c r="AV82" s="151"/>
      <c r="AW82" s="151"/>
      <c r="AX82" s="151"/>
      <c r="AY82" s="152"/>
      <c r="AZ82" s="150">
        <v>0</v>
      </c>
      <c r="BA82" s="151"/>
      <c r="BB82" s="151"/>
      <c r="BC82" s="151"/>
      <c r="BD82" s="151"/>
      <c r="BE82" s="151"/>
      <c r="BF82" s="151"/>
      <c r="BG82" s="152"/>
      <c r="BH82" s="150">
        <v>0</v>
      </c>
      <c r="BI82" s="151"/>
      <c r="BJ82" s="151"/>
      <c r="BK82" s="151"/>
      <c r="BL82" s="151"/>
      <c r="BM82" s="151"/>
      <c r="BN82" s="151"/>
      <c r="BO82" s="152"/>
      <c r="BP82" s="150">
        <v>0</v>
      </c>
      <c r="BQ82" s="151"/>
      <c r="BR82" s="151"/>
      <c r="BS82" s="151"/>
      <c r="BT82" s="151"/>
      <c r="BU82" s="151"/>
      <c r="BV82" s="151"/>
      <c r="BW82" s="152"/>
      <c r="BX82" s="150">
        <v>0</v>
      </c>
      <c r="BY82" s="151"/>
      <c r="BZ82" s="151"/>
      <c r="CA82" s="151"/>
      <c r="CB82" s="151"/>
      <c r="CC82" s="151"/>
      <c r="CD82" s="151"/>
      <c r="CE82" s="153"/>
    </row>
    <row r="83" spans="1:83" s="13" customFormat="1" ht="12.75" customHeight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7"/>
      <c r="R83" s="201"/>
      <c r="S83" s="202"/>
      <c r="T83" s="202"/>
      <c r="U83" s="203"/>
      <c r="V83" s="154" t="s">
        <v>267</v>
      </c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6"/>
      <c r="AI83" s="150">
        <v>565000</v>
      </c>
      <c r="AJ83" s="151"/>
      <c r="AK83" s="151"/>
      <c r="AL83" s="151"/>
      <c r="AM83" s="151"/>
      <c r="AN83" s="151"/>
      <c r="AO83" s="151"/>
      <c r="AP83" s="151"/>
      <c r="AQ83" s="152"/>
      <c r="AR83" s="150">
        <v>565000</v>
      </c>
      <c r="AS83" s="151"/>
      <c r="AT83" s="151"/>
      <c r="AU83" s="151"/>
      <c r="AV83" s="151"/>
      <c r="AW83" s="151"/>
      <c r="AX83" s="151"/>
      <c r="AY83" s="152"/>
      <c r="AZ83" s="150">
        <v>0</v>
      </c>
      <c r="BA83" s="151"/>
      <c r="BB83" s="151"/>
      <c r="BC83" s="151"/>
      <c r="BD83" s="151"/>
      <c r="BE83" s="151"/>
      <c r="BF83" s="151"/>
      <c r="BG83" s="152"/>
      <c r="BH83" s="150">
        <v>0</v>
      </c>
      <c r="BI83" s="151"/>
      <c r="BJ83" s="151"/>
      <c r="BK83" s="151"/>
      <c r="BL83" s="151"/>
      <c r="BM83" s="151"/>
      <c r="BN83" s="151"/>
      <c r="BO83" s="152"/>
      <c r="BP83" s="150">
        <v>0</v>
      </c>
      <c r="BQ83" s="151"/>
      <c r="BR83" s="151"/>
      <c r="BS83" s="151"/>
      <c r="BT83" s="151"/>
      <c r="BU83" s="151"/>
      <c r="BV83" s="151"/>
      <c r="BW83" s="152"/>
      <c r="BX83" s="150">
        <v>0</v>
      </c>
      <c r="BY83" s="151"/>
      <c r="BZ83" s="151"/>
      <c r="CA83" s="151"/>
      <c r="CB83" s="151"/>
      <c r="CC83" s="151"/>
      <c r="CD83" s="151"/>
      <c r="CE83" s="153"/>
    </row>
    <row r="84" spans="1:83" s="13" customFormat="1" ht="12.75" customHeight="1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7"/>
      <c r="R84" s="201"/>
      <c r="S84" s="202"/>
      <c r="T84" s="202"/>
      <c r="U84" s="203"/>
      <c r="V84" s="154" t="s">
        <v>268</v>
      </c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150">
        <v>44000</v>
      </c>
      <c r="AJ84" s="151"/>
      <c r="AK84" s="151"/>
      <c r="AL84" s="151"/>
      <c r="AM84" s="151"/>
      <c r="AN84" s="151"/>
      <c r="AO84" s="151"/>
      <c r="AP84" s="151"/>
      <c r="AQ84" s="152"/>
      <c r="AR84" s="150">
        <v>44000</v>
      </c>
      <c r="AS84" s="151"/>
      <c r="AT84" s="151"/>
      <c r="AU84" s="151"/>
      <c r="AV84" s="151"/>
      <c r="AW84" s="151"/>
      <c r="AX84" s="151"/>
      <c r="AY84" s="152"/>
      <c r="AZ84" s="150">
        <v>0</v>
      </c>
      <c r="BA84" s="151"/>
      <c r="BB84" s="151"/>
      <c r="BC84" s="151"/>
      <c r="BD84" s="151"/>
      <c r="BE84" s="151"/>
      <c r="BF84" s="151"/>
      <c r="BG84" s="152"/>
      <c r="BH84" s="150">
        <v>0</v>
      </c>
      <c r="BI84" s="151"/>
      <c r="BJ84" s="151"/>
      <c r="BK84" s="151"/>
      <c r="BL84" s="151"/>
      <c r="BM84" s="151"/>
      <c r="BN84" s="151"/>
      <c r="BO84" s="152"/>
      <c r="BP84" s="150">
        <v>0</v>
      </c>
      <c r="BQ84" s="151"/>
      <c r="BR84" s="151"/>
      <c r="BS84" s="151"/>
      <c r="BT84" s="151"/>
      <c r="BU84" s="151"/>
      <c r="BV84" s="151"/>
      <c r="BW84" s="152"/>
      <c r="BX84" s="150">
        <v>0</v>
      </c>
      <c r="BY84" s="151"/>
      <c r="BZ84" s="151"/>
      <c r="CA84" s="151"/>
      <c r="CB84" s="151"/>
      <c r="CC84" s="151"/>
      <c r="CD84" s="151"/>
      <c r="CE84" s="153"/>
    </row>
    <row r="85" spans="1:83" s="13" customFormat="1" ht="12.75" customHeight="1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7"/>
      <c r="R85" s="201"/>
      <c r="S85" s="202"/>
      <c r="T85" s="202"/>
      <c r="U85" s="203"/>
      <c r="V85" s="154" t="s">
        <v>286</v>
      </c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/>
      <c r="AI85" s="150">
        <v>152000</v>
      </c>
      <c r="AJ85" s="151"/>
      <c r="AK85" s="151"/>
      <c r="AL85" s="151"/>
      <c r="AM85" s="151"/>
      <c r="AN85" s="151"/>
      <c r="AO85" s="151"/>
      <c r="AP85" s="151"/>
      <c r="AQ85" s="152"/>
      <c r="AR85" s="150">
        <v>152000</v>
      </c>
      <c r="AS85" s="151"/>
      <c r="AT85" s="151"/>
      <c r="AU85" s="151"/>
      <c r="AV85" s="151"/>
      <c r="AW85" s="151"/>
      <c r="AX85" s="151"/>
      <c r="AY85" s="152"/>
      <c r="AZ85" s="150">
        <v>0</v>
      </c>
      <c r="BA85" s="151"/>
      <c r="BB85" s="151"/>
      <c r="BC85" s="151"/>
      <c r="BD85" s="151"/>
      <c r="BE85" s="151"/>
      <c r="BF85" s="151"/>
      <c r="BG85" s="152"/>
      <c r="BH85" s="150">
        <v>0</v>
      </c>
      <c r="BI85" s="151"/>
      <c r="BJ85" s="151"/>
      <c r="BK85" s="151"/>
      <c r="BL85" s="151"/>
      <c r="BM85" s="151"/>
      <c r="BN85" s="151"/>
      <c r="BO85" s="152"/>
      <c r="BP85" s="150">
        <v>0</v>
      </c>
      <c r="BQ85" s="151"/>
      <c r="BR85" s="151"/>
      <c r="BS85" s="151"/>
      <c r="BT85" s="151"/>
      <c r="BU85" s="151"/>
      <c r="BV85" s="151"/>
      <c r="BW85" s="152"/>
      <c r="BX85" s="150">
        <v>0</v>
      </c>
      <c r="BY85" s="151"/>
      <c r="BZ85" s="151"/>
      <c r="CA85" s="151"/>
      <c r="CB85" s="151"/>
      <c r="CC85" s="151"/>
      <c r="CD85" s="151"/>
      <c r="CE85" s="153"/>
    </row>
    <row r="86" spans="1:83" s="13" customFormat="1" ht="12.75" customHeight="1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7"/>
      <c r="R86" s="201"/>
      <c r="S86" s="202"/>
      <c r="T86" s="202"/>
      <c r="U86" s="203"/>
      <c r="V86" s="154" t="s">
        <v>299</v>
      </c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6"/>
      <c r="AI86" s="150">
        <v>176000</v>
      </c>
      <c r="AJ86" s="151"/>
      <c r="AK86" s="151"/>
      <c r="AL86" s="151"/>
      <c r="AM86" s="151"/>
      <c r="AN86" s="151"/>
      <c r="AO86" s="151"/>
      <c r="AP86" s="151"/>
      <c r="AQ86" s="152"/>
      <c r="AR86" s="150">
        <v>176000</v>
      </c>
      <c r="AS86" s="151"/>
      <c r="AT86" s="151"/>
      <c r="AU86" s="151"/>
      <c r="AV86" s="151"/>
      <c r="AW86" s="151"/>
      <c r="AX86" s="151"/>
      <c r="AY86" s="152"/>
      <c r="AZ86" s="150">
        <v>0</v>
      </c>
      <c r="BA86" s="151"/>
      <c r="BB86" s="151"/>
      <c r="BC86" s="151"/>
      <c r="BD86" s="151"/>
      <c r="BE86" s="151"/>
      <c r="BF86" s="151"/>
      <c r="BG86" s="152"/>
      <c r="BH86" s="150">
        <v>0</v>
      </c>
      <c r="BI86" s="151"/>
      <c r="BJ86" s="151"/>
      <c r="BK86" s="151"/>
      <c r="BL86" s="151"/>
      <c r="BM86" s="151"/>
      <c r="BN86" s="151"/>
      <c r="BO86" s="152"/>
      <c r="BP86" s="150">
        <v>0</v>
      </c>
      <c r="BQ86" s="151"/>
      <c r="BR86" s="151"/>
      <c r="BS86" s="151"/>
      <c r="BT86" s="151"/>
      <c r="BU86" s="151"/>
      <c r="BV86" s="151"/>
      <c r="BW86" s="152"/>
      <c r="BX86" s="150">
        <v>0</v>
      </c>
      <c r="BY86" s="151"/>
      <c r="BZ86" s="151"/>
      <c r="CA86" s="151"/>
      <c r="CB86" s="151"/>
      <c r="CC86" s="151"/>
      <c r="CD86" s="151"/>
      <c r="CE86" s="153"/>
    </row>
    <row r="87" spans="1:83" s="13" customFormat="1" ht="12.75" customHeight="1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7"/>
      <c r="R87" s="201"/>
      <c r="S87" s="202"/>
      <c r="T87" s="202"/>
      <c r="U87" s="203"/>
      <c r="V87" s="154" t="s">
        <v>300</v>
      </c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6"/>
      <c r="AI87" s="150">
        <v>310200</v>
      </c>
      <c r="AJ87" s="151"/>
      <c r="AK87" s="151"/>
      <c r="AL87" s="151"/>
      <c r="AM87" s="151"/>
      <c r="AN87" s="151"/>
      <c r="AO87" s="151"/>
      <c r="AP87" s="151"/>
      <c r="AQ87" s="152"/>
      <c r="AR87" s="150">
        <v>310200</v>
      </c>
      <c r="AS87" s="151"/>
      <c r="AT87" s="151"/>
      <c r="AU87" s="151"/>
      <c r="AV87" s="151"/>
      <c r="AW87" s="151"/>
      <c r="AX87" s="151"/>
      <c r="AY87" s="152"/>
      <c r="AZ87" s="150">
        <v>0</v>
      </c>
      <c r="BA87" s="151"/>
      <c r="BB87" s="151"/>
      <c r="BC87" s="151"/>
      <c r="BD87" s="151"/>
      <c r="BE87" s="151"/>
      <c r="BF87" s="151"/>
      <c r="BG87" s="152"/>
      <c r="BH87" s="150">
        <v>0</v>
      </c>
      <c r="BI87" s="151"/>
      <c r="BJ87" s="151"/>
      <c r="BK87" s="151"/>
      <c r="BL87" s="151"/>
      <c r="BM87" s="151"/>
      <c r="BN87" s="151"/>
      <c r="BO87" s="152"/>
      <c r="BP87" s="150">
        <v>0</v>
      </c>
      <c r="BQ87" s="151"/>
      <c r="BR87" s="151"/>
      <c r="BS87" s="151"/>
      <c r="BT87" s="151"/>
      <c r="BU87" s="151"/>
      <c r="BV87" s="151"/>
      <c r="BW87" s="152"/>
      <c r="BX87" s="150">
        <v>0</v>
      </c>
      <c r="BY87" s="151"/>
      <c r="BZ87" s="151"/>
      <c r="CA87" s="151"/>
      <c r="CB87" s="151"/>
      <c r="CC87" s="151"/>
      <c r="CD87" s="151"/>
      <c r="CE87" s="153"/>
    </row>
    <row r="88" spans="1:83" s="13" customFormat="1" ht="12.75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7"/>
      <c r="R88" s="201"/>
      <c r="S88" s="202"/>
      <c r="T88" s="202"/>
      <c r="U88" s="203"/>
      <c r="V88" s="154" t="s">
        <v>301</v>
      </c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6"/>
      <c r="AI88" s="150">
        <v>120000</v>
      </c>
      <c r="AJ88" s="151"/>
      <c r="AK88" s="151"/>
      <c r="AL88" s="151"/>
      <c r="AM88" s="151"/>
      <c r="AN88" s="151"/>
      <c r="AO88" s="151"/>
      <c r="AP88" s="151"/>
      <c r="AQ88" s="152"/>
      <c r="AR88" s="150">
        <v>120000</v>
      </c>
      <c r="AS88" s="151"/>
      <c r="AT88" s="151"/>
      <c r="AU88" s="151"/>
      <c r="AV88" s="151"/>
      <c r="AW88" s="151"/>
      <c r="AX88" s="151"/>
      <c r="AY88" s="152"/>
      <c r="AZ88" s="150">
        <v>0</v>
      </c>
      <c r="BA88" s="151"/>
      <c r="BB88" s="151"/>
      <c r="BC88" s="151"/>
      <c r="BD88" s="151"/>
      <c r="BE88" s="151"/>
      <c r="BF88" s="151"/>
      <c r="BG88" s="152"/>
      <c r="BH88" s="150">
        <v>0</v>
      </c>
      <c r="BI88" s="151"/>
      <c r="BJ88" s="151"/>
      <c r="BK88" s="151"/>
      <c r="BL88" s="151"/>
      <c r="BM88" s="151"/>
      <c r="BN88" s="151"/>
      <c r="BO88" s="152"/>
      <c r="BP88" s="150">
        <v>0</v>
      </c>
      <c r="BQ88" s="151"/>
      <c r="BR88" s="151"/>
      <c r="BS88" s="151"/>
      <c r="BT88" s="151"/>
      <c r="BU88" s="151"/>
      <c r="BV88" s="151"/>
      <c r="BW88" s="152"/>
      <c r="BX88" s="150">
        <v>0</v>
      </c>
      <c r="BY88" s="151"/>
      <c r="BZ88" s="151"/>
      <c r="CA88" s="151"/>
      <c r="CB88" s="151"/>
      <c r="CC88" s="151"/>
      <c r="CD88" s="151"/>
      <c r="CE88" s="153"/>
    </row>
    <row r="89" spans="1:83" s="13" customFormat="1" ht="12.75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7"/>
      <c r="R89" s="201"/>
      <c r="S89" s="202"/>
      <c r="T89" s="202"/>
      <c r="U89" s="203"/>
      <c r="V89" s="154" t="s">
        <v>302</v>
      </c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6"/>
      <c r="AI89" s="150">
        <v>597300</v>
      </c>
      <c r="AJ89" s="151"/>
      <c r="AK89" s="151"/>
      <c r="AL89" s="151"/>
      <c r="AM89" s="151"/>
      <c r="AN89" s="151"/>
      <c r="AO89" s="151"/>
      <c r="AP89" s="151"/>
      <c r="AQ89" s="152"/>
      <c r="AR89" s="150">
        <v>597300</v>
      </c>
      <c r="AS89" s="151"/>
      <c r="AT89" s="151"/>
      <c r="AU89" s="151"/>
      <c r="AV89" s="151"/>
      <c r="AW89" s="151"/>
      <c r="AX89" s="151"/>
      <c r="AY89" s="152"/>
      <c r="AZ89" s="150">
        <v>0</v>
      </c>
      <c r="BA89" s="151"/>
      <c r="BB89" s="151"/>
      <c r="BC89" s="151"/>
      <c r="BD89" s="151"/>
      <c r="BE89" s="151"/>
      <c r="BF89" s="151"/>
      <c r="BG89" s="152"/>
      <c r="BH89" s="150">
        <v>0</v>
      </c>
      <c r="BI89" s="151"/>
      <c r="BJ89" s="151"/>
      <c r="BK89" s="151"/>
      <c r="BL89" s="151"/>
      <c r="BM89" s="151"/>
      <c r="BN89" s="151"/>
      <c r="BO89" s="152"/>
      <c r="BP89" s="150">
        <v>0</v>
      </c>
      <c r="BQ89" s="151"/>
      <c r="BR89" s="151"/>
      <c r="BS89" s="151"/>
      <c r="BT89" s="151"/>
      <c r="BU89" s="151"/>
      <c r="BV89" s="151"/>
      <c r="BW89" s="152"/>
      <c r="BX89" s="150">
        <v>0</v>
      </c>
      <c r="BY89" s="151"/>
      <c r="BZ89" s="151"/>
      <c r="CA89" s="151"/>
      <c r="CB89" s="151"/>
      <c r="CC89" s="151"/>
      <c r="CD89" s="151"/>
      <c r="CE89" s="153"/>
    </row>
    <row r="90" spans="1:83" s="13" customFormat="1" ht="12.75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7"/>
      <c r="R90" s="201"/>
      <c r="S90" s="202"/>
      <c r="T90" s="202"/>
      <c r="U90" s="203"/>
      <c r="V90" s="154" t="s">
        <v>303</v>
      </c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6"/>
      <c r="AI90" s="150">
        <v>310200</v>
      </c>
      <c r="AJ90" s="151"/>
      <c r="AK90" s="151"/>
      <c r="AL90" s="151"/>
      <c r="AM90" s="151"/>
      <c r="AN90" s="151"/>
      <c r="AO90" s="151"/>
      <c r="AP90" s="151"/>
      <c r="AQ90" s="152"/>
      <c r="AR90" s="150">
        <v>310200</v>
      </c>
      <c r="AS90" s="151"/>
      <c r="AT90" s="151"/>
      <c r="AU90" s="151"/>
      <c r="AV90" s="151"/>
      <c r="AW90" s="151"/>
      <c r="AX90" s="151"/>
      <c r="AY90" s="152"/>
      <c r="AZ90" s="150">
        <v>0</v>
      </c>
      <c r="BA90" s="151"/>
      <c r="BB90" s="151"/>
      <c r="BC90" s="151"/>
      <c r="BD90" s="151"/>
      <c r="BE90" s="151"/>
      <c r="BF90" s="151"/>
      <c r="BG90" s="152"/>
      <c r="BH90" s="150">
        <v>0</v>
      </c>
      <c r="BI90" s="151"/>
      <c r="BJ90" s="151"/>
      <c r="BK90" s="151"/>
      <c r="BL90" s="151"/>
      <c r="BM90" s="151"/>
      <c r="BN90" s="151"/>
      <c r="BO90" s="152"/>
      <c r="BP90" s="150">
        <v>0</v>
      </c>
      <c r="BQ90" s="151"/>
      <c r="BR90" s="151"/>
      <c r="BS90" s="151"/>
      <c r="BT90" s="151"/>
      <c r="BU90" s="151"/>
      <c r="BV90" s="151"/>
      <c r="BW90" s="152"/>
      <c r="BX90" s="150">
        <v>0</v>
      </c>
      <c r="BY90" s="151"/>
      <c r="BZ90" s="151"/>
      <c r="CA90" s="151"/>
      <c r="CB90" s="151"/>
      <c r="CC90" s="151"/>
      <c r="CD90" s="151"/>
      <c r="CE90" s="153"/>
    </row>
    <row r="91" spans="1:83" s="13" customFormat="1" ht="12.75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7"/>
      <c r="R91" s="201"/>
      <c r="S91" s="202"/>
      <c r="T91" s="202"/>
      <c r="U91" s="203"/>
      <c r="V91" s="154" t="s">
        <v>304</v>
      </c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6"/>
      <c r="AI91" s="150">
        <v>66400</v>
      </c>
      <c r="AJ91" s="151"/>
      <c r="AK91" s="151"/>
      <c r="AL91" s="151"/>
      <c r="AM91" s="151"/>
      <c r="AN91" s="151"/>
      <c r="AO91" s="151"/>
      <c r="AP91" s="151"/>
      <c r="AQ91" s="152"/>
      <c r="AR91" s="150">
        <v>66400</v>
      </c>
      <c r="AS91" s="151"/>
      <c r="AT91" s="151"/>
      <c r="AU91" s="151"/>
      <c r="AV91" s="151"/>
      <c r="AW91" s="151"/>
      <c r="AX91" s="151"/>
      <c r="AY91" s="152"/>
      <c r="AZ91" s="150">
        <v>0</v>
      </c>
      <c r="BA91" s="151"/>
      <c r="BB91" s="151"/>
      <c r="BC91" s="151"/>
      <c r="BD91" s="151"/>
      <c r="BE91" s="151"/>
      <c r="BF91" s="151"/>
      <c r="BG91" s="152"/>
      <c r="BH91" s="150">
        <v>0</v>
      </c>
      <c r="BI91" s="151"/>
      <c r="BJ91" s="151"/>
      <c r="BK91" s="151"/>
      <c r="BL91" s="151"/>
      <c r="BM91" s="151"/>
      <c r="BN91" s="151"/>
      <c r="BO91" s="152"/>
      <c r="BP91" s="150">
        <v>0</v>
      </c>
      <c r="BQ91" s="151"/>
      <c r="BR91" s="151"/>
      <c r="BS91" s="151"/>
      <c r="BT91" s="151"/>
      <c r="BU91" s="151"/>
      <c r="BV91" s="151"/>
      <c r="BW91" s="152"/>
      <c r="BX91" s="150">
        <v>0</v>
      </c>
      <c r="BY91" s="151"/>
      <c r="BZ91" s="151"/>
      <c r="CA91" s="151"/>
      <c r="CB91" s="151"/>
      <c r="CC91" s="151"/>
      <c r="CD91" s="151"/>
      <c r="CE91" s="153"/>
    </row>
    <row r="92" spans="1:83" s="13" customFormat="1" ht="12.75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7"/>
      <c r="R92" s="201"/>
      <c r="S92" s="202"/>
      <c r="T92" s="202"/>
      <c r="U92" s="203"/>
      <c r="V92" s="154" t="s">
        <v>269</v>
      </c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6"/>
      <c r="AI92" s="150">
        <v>9400</v>
      </c>
      <c r="AJ92" s="151"/>
      <c r="AK92" s="151"/>
      <c r="AL92" s="151"/>
      <c r="AM92" s="151"/>
      <c r="AN92" s="151"/>
      <c r="AO92" s="151"/>
      <c r="AP92" s="151"/>
      <c r="AQ92" s="152"/>
      <c r="AR92" s="150">
        <v>9400</v>
      </c>
      <c r="AS92" s="151"/>
      <c r="AT92" s="151"/>
      <c r="AU92" s="151"/>
      <c r="AV92" s="151"/>
      <c r="AW92" s="151"/>
      <c r="AX92" s="151"/>
      <c r="AY92" s="152"/>
      <c r="AZ92" s="150">
        <v>0</v>
      </c>
      <c r="BA92" s="151"/>
      <c r="BB92" s="151"/>
      <c r="BC92" s="151"/>
      <c r="BD92" s="151"/>
      <c r="BE92" s="151"/>
      <c r="BF92" s="151"/>
      <c r="BG92" s="152"/>
      <c r="BH92" s="150">
        <v>0</v>
      </c>
      <c r="BI92" s="151"/>
      <c r="BJ92" s="151"/>
      <c r="BK92" s="151"/>
      <c r="BL92" s="151"/>
      <c r="BM92" s="151"/>
      <c r="BN92" s="151"/>
      <c r="BO92" s="152"/>
      <c r="BP92" s="150">
        <v>0</v>
      </c>
      <c r="BQ92" s="151"/>
      <c r="BR92" s="151"/>
      <c r="BS92" s="151"/>
      <c r="BT92" s="151"/>
      <c r="BU92" s="151"/>
      <c r="BV92" s="151"/>
      <c r="BW92" s="152"/>
      <c r="BX92" s="150">
        <v>0</v>
      </c>
      <c r="BY92" s="151"/>
      <c r="BZ92" s="151"/>
      <c r="CA92" s="151"/>
      <c r="CB92" s="151"/>
      <c r="CC92" s="151"/>
      <c r="CD92" s="151"/>
      <c r="CE92" s="153"/>
    </row>
    <row r="93" spans="1:83" s="13" customFormat="1" ht="12.75">
      <c r="A93" s="248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9"/>
      <c r="R93" s="215"/>
      <c r="S93" s="216"/>
      <c r="T93" s="216"/>
      <c r="U93" s="217"/>
      <c r="V93" s="160" t="s">
        <v>270</v>
      </c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2"/>
      <c r="AI93" s="150">
        <v>1100000</v>
      </c>
      <c r="AJ93" s="151"/>
      <c r="AK93" s="151"/>
      <c r="AL93" s="151"/>
      <c r="AM93" s="151"/>
      <c r="AN93" s="151"/>
      <c r="AO93" s="151"/>
      <c r="AP93" s="151"/>
      <c r="AQ93" s="152"/>
      <c r="AR93" s="150">
        <v>0</v>
      </c>
      <c r="AS93" s="151"/>
      <c r="AT93" s="151"/>
      <c r="AU93" s="151"/>
      <c r="AV93" s="151"/>
      <c r="AW93" s="151"/>
      <c r="AX93" s="151"/>
      <c r="AY93" s="152"/>
      <c r="AZ93" s="150">
        <v>0</v>
      </c>
      <c r="BA93" s="151"/>
      <c r="BB93" s="151"/>
      <c r="BC93" s="151"/>
      <c r="BD93" s="151"/>
      <c r="BE93" s="151"/>
      <c r="BF93" s="151"/>
      <c r="BG93" s="152"/>
      <c r="BH93" s="150">
        <v>0</v>
      </c>
      <c r="BI93" s="151"/>
      <c r="BJ93" s="151"/>
      <c r="BK93" s="151"/>
      <c r="BL93" s="151"/>
      <c r="BM93" s="151"/>
      <c r="BN93" s="151"/>
      <c r="BO93" s="152"/>
      <c r="BP93" s="150">
        <v>1100000</v>
      </c>
      <c r="BQ93" s="151"/>
      <c r="BR93" s="151"/>
      <c r="BS93" s="151"/>
      <c r="BT93" s="151"/>
      <c r="BU93" s="151"/>
      <c r="BV93" s="151"/>
      <c r="BW93" s="152"/>
      <c r="BX93" s="150">
        <v>0</v>
      </c>
      <c r="BY93" s="151"/>
      <c r="BZ93" s="151"/>
      <c r="CA93" s="151"/>
      <c r="CB93" s="151"/>
      <c r="CC93" s="151"/>
      <c r="CD93" s="151"/>
      <c r="CE93" s="153"/>
    </row>
    <row r="94" spans="1:83" s="13" customFormat="1" ht="12.75">
      <c r="A94" s="181" t="s">
        <v>199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70" t="s">
        <v>200</v>
      </c>
      <c r="S94" s="171"/>
      <c r="T94" s="171"/>
      <c r="U94" s="172"/>
      <c r="V94" s="150" t="s">
        <v>148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150">
        <f>AI96</f>
        <v>0</v>
      </c>
      <c r="AJ94" s="151"/>
      <c r="AK94" s="151"/>
      <c r="AL94" s="151"/>
      <c r="AM94" s="151"/>
      <c r="AN94" s="151"/>
      <c r="AO94" s="151"/>
      <c r="AP94" s="151"/>
      <c r="AQ94" s="152"/>
      <c r="AR94" s="150">
        <v>0</v>
      </c>
      <c r="AS94" s="151"/>
      <c r="AT94" s="151"/>
      <c r="AU94" s="151"/>
      <c r="AV94" s="151"/>
      <c r="AW94" s="151"/>
      <c r="AX94" s="151"/>
      <c r="AY94" s="152"/>
      <c r="AZ94" s="150">
        <v>0</v>
      </c>
      <c r="BA94" s="151"/>
      <c r="BB94" s="151"/>
      <c r="BC94" s="151"/>
      <c r="BD94" s="151"/>
      <c r="BE94" s="151"/>
      <c r="BF94" s="151"/>
      <c r="BG94" s="152"/>
      <c r="BH94" s="150">
        <v>0</v>
      </c>
      <c r="BI94" s="151"/>
      <c r="BJ94" s="151"/>
      <c r="BK94" s="151"/>
      <c r="BL94" s="151"/>
      <c r="BM94" s="151"/>
      <c r="BN94" s="151"/>
      <c r="BO94" s="152"/>
      <c r="BP94" s="150">
        <f>BP96</f>
        <v>0</v>
      </c>
      <c r="BQ94" s="151"/>
      <c r="BR94" s="151"/>
      <c r="BS94" s="151"/>
      <c r="BT94" s="151"/>
      <c r="BU94" s="151"/>
      <c r="BV94" s="151"/>
      <c r="BW94" s="152"/>
      <c r="BX94" s="150">
        <v>0</v>
      </c>
      <c r="BY94" s="151"/>
      <c r="BZ94" s="151"/>
      <c r="CA94" s="151"/>
      <c r="CB94" s="151"/>
      <c r="CC94" s="151"/>
      <c r="CD94" s="151"/>
      <c r="CE94" s="153"/>
    </row>
    <row r="95" spans="1:83" s="13" customFormat="1" ht="12.75">
      <c r="A95" s="182" t="s">
        <v>201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73"/>
      <c r="S95" s="174"/>
      <c r="T95" s="174"/>
      <c r="U95" s="175"/>
      <c r="V95" s="157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9"/>
      <c r="AI95" s="157"/>
      <c r="AJ95" s="158"/>
      <c r="AK95" s="158"/>
      <c r="AL95" s="158"/>
      <c r="AM95" s="158"/>
      <c r="AN95" s="158"/>
      <c r="AO95" s="158"/>
      <c r="AP95" s="158"/>
      <c r="AQ95" s="159"/>
      <c r="AR95" s="157"/>
      <c r="AS95" s="158"/>
      <c r="AT95" s="158"/>
      <c r="AU95" s="158"/>
      <c r="AV95" s="158"/>
      <c r="AW95" s="158"/>
      <c r="AX95" s="158"/>
      <c r="AY95" s="159"/>
      <c r="AZ95" s="157"/>
      <c r="BA95" s="158"/>
      <c r="BB95" s="158"/>
      <c r="BC95" s="158"/>
      <c r="BD95" s="158"/>
      <c r="BE95" s="158"/>
      <c r="BF95" s="158"/>
      <c r="BG95" s="159"/>
      <c r="BH95" s="157"/>
      <c r="BI95" s="158"/>
      <c r="BJ95" s="158"/>
      <c r="BK95" s="158"/>
      <c r="BL95" s="158"/>
      <c r="BM95" s="158"/>
      <c r="BN95" s="158"/>
      <c r="BO95" s="159"/>
      <c r="BP95" s="157"/>
      <c r="BQ95" s="158"/>
      <c r="BR95" s="158"/>
      <c r="BS95" s="158"/>
      <c r="BT95" s="158"/>
      <c r="BU95" s="158"/>
      <c r="BV95" s="158"/>
      <c r="BW95" s="159"/>
      <c r="BX95" s="157"/>
      <c r="BY95" s="158"/>
      <c r="BZ95" s="158"/>
      <c r="CA95" s="158"/>
      <c r="CB95" s="158"/>
      <c r="CC95" s="158"/>
      <c r="CD95" s="158"/>
      <c r="CE95" s="177"/>
    </row>
    <row r="96" spans="1:83" s="13" customFormat="1" ht="12.75">
      <c r="A96" s="181" t="s">
        <v>179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70" t="s">
        <v>202</v>
      </c>
      <c r="S96" s="171"/>
      <c r="T96" s="171"/>
      <c r="U96" s="172"/>
      <c r="V96" s="150" t="s">
        <v>270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150">
        <v>0</v>
      </c>
      <c r="AJ96" s="151"/>
      <c r="AK96" s="151"/>
      <c r="AL96" s="151"/>
      <c r="AM96" s="151"/>
      <c r="AN96" s="151"/>
      <c r="AO96" s="151"/>
      <c r="AP96" s="151"/>
      <c r="AQ96" s="152"/>
      <c r="AR96" s="150">
        <v>0</v>
      </c>
      <c r="AS96" s="151"/>
      <c r="AT96" s="151"/>
      <c r="AU96" s="151"/>
      <c r="AV96" s="151"/>
      <c r="AW96" s="151"/>
      <c r="AX96" s="151"/>
      <c r="AY96" s="152"/>
      <c r="AZ96" s="150">
        <v>0</v>
      </c>
      <c r="BA96" s="151"/>
      <c r="BB96" s="151"/>
      <c r="BC96" s="151"/>
      <c r="BD96" s="151"/>
      <c r="BE96" s="151"/>
      <c r="BF96" s="151"/>
      <c r="BG96" s="152"/>
      <c r="BH96" s="150">
        <v>0</v>
      </c>
      <c r="BI96" s="151"/>
      <c r="BJ96" s="151"/>
      <c r="BK96" s="151"/>
      <c r="BL96" s="151"/>
      <c r="BM96" s="151"/>
      <c r="BN96" s="151"/>
      <c r="BO96" s="152"/>
      <c r="BP96" s="150">
        <v>0</v>
      </c>
      <c r="BQ96" s="151"/>
      <c r="BR96" s="151"/>
      <c r="BS96" s="151"/>
      <c r="BT96" s="151"/>
      <c r="BU96" s="151"/>
      <c r="BV96" s="151"/>
      <c r="BW96" s="152"/>
      <c r="BX96" s="150">
        <v>0</v>
      </c>
      <c r="BY96" s="151"/>
      <c r="BZ96" s="151"/>
      <c r="CA96" s="151"/>
      <c r="CB96" s="151"/>
      <c r="CC96" s="151"/>
      <c r="CD96" s="151"/>
      <c r="CE96" s="153"/>
    </row>
    <row r="97" spans="1:83" s="13" customFormat="1" ht="12.75">
      <c r="A97" s="182" t="s">
        <v>203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73"/>
      <c r="S97" s="174"/>
      <c r="T97" s="174"/>
      <c r="U97" s="175"/>
      <c r="V97" s="157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9"/>
      <c r="AI97" s="157"/>
      <c r="AJ97" s="158"/>
      <c r="AK97" s="158"/>
      <c r="AL97" s="158"/>
      <c r="AM97" s="158"/>
      <c r="AN97" s="158"/>
      <c r="AO97" s="158"/>
      <c r="AP97" s="158"/>
      <c r="AQ97" s="159"/>
      <c r="AR97" s="157"/>
      <c r="AS97" s="158"/>
      <c r="AT97" s="158"/>
      <c r="AU97" s="158"/>
      <c r="AV97" s="158"/>
      <c r="AW97" s="158"/>
      <c r="AX97" s="158"/>
      <c r="AY97" s="159"/>
      <c r="AZ97" s="157"/>
      <c r="BA97" s="158"/>
      <c r="BB97" s="158"/>
      <c r="BC97" s="158"/>
      <c r="BD97" s="158"/>
      <c r="BE97" s="158"/>
      <c r="BF97" s="158"/>
      <c r="BG97" s="159"/>
      <c r="BH97" s="157"/>
      <c r="BI97" s="158"/>
      <c r="BJ97" s="158"/>
      <c r="BK97" s="158"/>
      <c r="BL97" s="158"/>
      <c r="BM97" s="158"/>
      <c r="BN97" s="158"/>
      <c r="BO97" s="159"/>
      <c r="BP97" s="157"/>
      <c r="BQ97" s="158"/>
      <c r="BR97" s="158"/>
      <c r="BS97" s="158"/>
      <c r="BT97" s="158"/>
      <c r="BU97" s="158"/>
      <c r="BV97" s="158"/>
      <c r="BW97" s="159"/>
      <c r="BX97" s="157"/>
      <c r="BY97" s="158"/>
      <c r="BZ97" s="158"/>
      <c r="CA97" s="158"/>
      <c r="CB97" s="158"/>
      <c r="CC97" s="158"/>
      <c r="CD97" s="158"/>
      <c r="CE97" s="177"/>
    </row>
    <row r="98" spans="1:83" s="13" customFormat="1" ht="12.75">
      <c r="A98" s="183" t="s">
        <v>204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4" t="s">
        <v>205</v>
      </c>
      <c r="S98" s="185"/>
      <c r="T98" s="185"/>
      <c r="U98" s="186"/>
      <c r="V98" s="160" t="s">
        <v>148</v>
      </c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2"/>
      <c r="AI98" s="160">
        <v>0</v>
      </c>
      <c r="AJ98" s="161"/>
      <c r="AK98" s="161"/>
      <c r="AL98" s="161"/>
      <c r="AM98" s="161"/>
      <c r="AN98" s="161"/>
      <c r="AO98" s="161"/>
      <c r="AP98" s="161"/>
      <c r="AQ98" s="162"/>
      <c r="AR98" s="160">
        <v>0</v>
      </c>
      <c r="AS98" s="161"/>
      <c r="AT98" s="161"/>
      <c r="AU98" s="161"/>
      <c r="AV98" s="161"/>
      <c r="AW98" s="161"/>
      <c r="AX98" s="161"/>
      <c r="AY98" s="162"/>
      <c r="AZ98" s="160">
        <v>0</v>
      </c>
      <c r="BA98" s="161"/>
      <c r="BB98" s="161"/>
      <c r="BC98" s="161"/>
      <c r="BD98" s="161"/>
      <c r="BE98" s="161"/>
      <c r="BF98" s="161"/>
      <c r="BG98" s="162"/>
      <c r="BH98" s="160">
        <v>0</v>
      </c>
      <c r="BI98" s="161"/>
      <c r="BJ98" s="161"/>
      <c r="BK98" s="161"/>
      <c r="BL98" s="161"/>
      <c r="BM98" s="161"/>
      <c r="BN98" s="161"/>
      <c r="BO98" s="162"/>
      <c r="BP98" s="160">
        <v>0</v>
      </c>
      <c r="BQ98" s="161"/>
      <c r="BR98" s="161"/>
      <c r="BS98" s="161"/>
      <c r="BT98" s="161"/>
      <c r="BU98" s="161"/>
      <c r="BV98" s="161"/>
      <c r="BW98" s="162"/>
      <c r="BX98" s="160">
        <v>0</v>
      </c>
      <c r="BY98" s="161"/>
      <c r="BZ98" s="161"/>
      <c r="CA98" s="161"/>
      <c r="CB98" s="161"/>
      <c r="CC98" s="161"/>
      <c r="CD98" s="161"/>
      <c r="CE98" s="166"/>
    </row>
    <row r="99" spans="1:83" s="13" customFormat="1" ht="12.75">
      <c r="A99" s="181" t="s">
        <v>206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70" t="s">
        <v>207</v>
      </c>
      <c r="S99" s="171"/>
      <c r="T99" s="171"/>
      <c r="U99" s="172"/>
      <c r="V99" s="150" t="s">
        <v>148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150">
        <v>0</v>
      </c>
      <c r="AJ99" s="151"/>
      <c r="AK99" s="151"/>
      <c r="AL99" s="151"/>
      <c r="AM99" s="151"/>
      <c r="AN99" s="151"/>
      <c r="AO99" s="151"/>
      <c r="AP99" s="151"/>
      <c r="AQ99" s="152"/>
      <c r="AR99" s="150">
        <v>0</v>
      </c>
      <c r="AS99" s="151"/>
      <c r="AT99" s="151"/>
      <c r="AU99" s="151"/>
      <c r="AV99" s="151"/>
      <c r="AW99" s="151"/>
      <c r="AX99" s="151"/>
      <c r="AY99" s="152"/>
      <c r="AZ99" s="150">
        <v>0</v>
      </c>
      <c r="BA99" s="151"/>
      <c r="BB99" s="151"/>
      <c r="BC99" s="151"/>
      <c r="BD99" s="151"/>
      <c r="BE99" s="151"/>
      <c r="BF99" s="151"/>
      <c r="BG99" s="152"/>
      <c r="BH99" s="150">
        <v>0</v>
      </c>
      <c r="BI99" s="151"/>
      <c r="BJ99" s="151"/>
      <c r="BK99" s="151"/>
      <c r="BL99" s="151"/>
      <c r="BM99" s="151"/>
      <c r="BN99" s="151"/>
      <c r="BO99" s="152"/>
      <c r="BP99" s="150">
        <v>0</v>
      </c>
      <c r="BQ99" s="151"/>
      <c r="BR99" s="151"/>
      <c r="BS99" s="151"/>
      <c r="BT99" s="151"/>
      <c r="BU99" s="151"/>
      <c r="BV99" s="151"/>
      <c r="BW99" s="152"/>
      <c r="BX99" s="150">
        <v>0</v>
      </c>
      <c r="BY99" s="151"/>
      <c r="BZ99" s="151"/>
      <c r="CA99" s="151"/>
      <c r="CB99" s="151"/>
      <c r="CC99" s="151"/>
      <c r="CD99" s="151"/>
      <c r="CE99" s="153"/>
    </row>
    <row r="100" spans="1:83" s="13" customFormat="1" ht="12.75">
      <c r="A100" s="182" t="s">
        <v>208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73"/>
      <c r="S100" s="174"/>
      <c r="T100" s="174"/>
      <c r="U100" s="175"/>
      <c r="V100" s="157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9"/>
      <c r="AI100" s="157"/>
      <c r="AJ100" s="158"/>
      <c r="AK100" s="158"/>
      <c r="AL100" s="158"/>
      <c r="AM100" s="158"/>
      <c r="AN100" s="158"/>
      <c r="AO100" s="158"/>
      <c r="AP100" s="158"/>
      <c r="AQ100" s="159"/>
      <c r="AR100" s="157"/>
      <c r="AS100" s="158"/>
      <c r="AT100" s="158"/>
      <c r="AU100" s="158"/>
      <c r="AV100" s="158"/>
      <c r="AW100" s="158"/>
      <c r="AX100" s="158"/>
      <c r="AY100" s="159"/>
      <c r="AZ100" s="157"/>
      <c r="BA100" s="158"/>
      <c r="BB100" s="158"/>
      <c r="BC100" s="158"/>
      <c r="BD100" s="158"/>
      <c r="BE100" s="158"/>
      <c r="BF100" s="158"/>
      <c r="BG100" s="159"/>
      <c r="BH100" s="157"/>
      <c r="BI100" s="158"/>
      <c r="BJ100" s="158"/>
      <c r="BK100" s="158"/>
      <c r="BL100" s="158"/>
      <c r="BM100" s="158"/>
      <c r="BN100" s="158"/>
      <c r="BO100" s="159"/>
      <c r="BP100" s="157"/>
      <c r="BQ100" s="158"/>
      <c r="BR100" s="158"/>
      <c r="BS100" s="158"/>
      <c r="BT100" s="158"/>
      <c r="BU100" s="158"/>
      <c r="BV100" s="158"/>
      <c r="BW100" s="159"/>
      <c r="BX100" s="157"/>
      <c r="BY100" s="158"/>
      <c r="BZ100" s="158"/>
      <c r="CA100" s="158"/>
      <c r="CB100" s="158"/>
      <c r="CC100" s="158"/>
      <c r="CD100" s="158"/>
      <c r="CE100" s="177"/>
    </row>
    <row r="101" spans="1:83" s="13" customFormat="1" ht="12.75">
      <c r="A101" s="181" t="s">
        <v>209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70" t="s">
        <v>210</v>
      </c>
      <c r="S101" s="171"/>
      <c r="T101" s="171"/>
      <c r="U101" s="172"/>
      <c r="V101" s="150" t="s">
        <v>148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150">
        <v>0</v>
      </c>
      <c r="AJ101" s="151"/>
      <c r="AK101" s="151"/>
      <c r="AL101" s="151"/>
      <c r="AM101" s="151"/>
      <c r="AN101" s="151"/>
      <c r="AO101" s="151"/>
      <c r="AP101" s="151"/>
      <c r="AQ101" s="152"/>
      <c r="AR101" s="150">
        <v>0</v>
      </c>
      <c r="AS101" s="151"/>
      <c r="AT101" s="151"/>
      <c r="AU101" s="151"/>
      <c r="AV101" s="151"/>
      <c r="AW101" s="151"/>
      <c r="AX101" s="151"/>
      <c r="AY101" s="152"/>
      <c r="AZ101" s="150">
        <v>0</v>
      </c>
      <c r="BA101" s="151"/>
      <c r="BB101" s="151"/>
      <c r="BC101" s="151"/>
      <c r="BD101" s="151"/>
      <c r="BE101" s="151"/>
      <c r="BF101" s="151"/>
      <c r="BG101" s="152"/>
      <c r="BH101" s="150">
        <v>0</v>
      </c>
      <c r="BI101" s="151"/>
      <c r="BJ101" s="151"/>
      <c r="BK101" s="151"/>
      <c r="BL101" s="151"/>
      <c r="BM101" s="151"/>
      <c r="BN101" s="151"/>
      <c r="BO101" s="152"/>
      <c r="BP101" s="150">
        <v>0</v>
      </c>
      <c r="BQ101" s="151"/>
      <c r="BR101" s="151"/>
      <c r="BS101" s="151"/>
      <c r="BT101" s="151"/>
      <c r="BU101" s="151"/>
      <c r="BV101" s="151"/>
      <c r="BW101" s="152"/>
      <c r="BX101" s="150">
        <v>0</v>
      </c>
      <c r="BY101" s="151"/>
      <c r="BZ101" s="151"/>
      <c r="CA101" s="151"/>
      <c r="CB101" s="151"/>
      <c r="CC101" s="151"/>
      <c r="CD101" s="151"/>
      <c r="CE101" s="153"/>
    </row>
    <row r="102" spans="1:83" s="13" customFormat="1" ht="12.75">
      <c r="A102" s="182" t="s">
        <v>211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73"/>
      <c r="S102" s="174"/>
      <c r="T102" s="174"/>
      <c r="U102" s="175"/>
      <c r="V102" s="157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9"/>
      <c r="AI102" s="157"/>
      <c r="AJ102" s="158"/>
      <c r="AK102" s="158"/>
      <c r="AL102" s="158"/>
      <c r="AM102" s="158"/>
      <c r="AN102" s="158"/>
      <c r="AO102" s="158"/>
      <c r="AP102" s="158"/>
      <c r="AQ102" s="159"/>
      <c r="AR102" s="157"/>
      <c r="AS102" s="158"/>
      <c r="AT102" s="158"/>
      <c r="AU102" s="158"/>
      <c r="AV102" s="158"/>
      <c r="AW102" s="158"/>
      <c r="AX102" s="158"/>
      <c r="AY102" s="159"/>
      <c r="AZ102" s="157"/>
      <c r="BA102" s="158"/>
      <c r="BB102" s="158"/>
      <c r="BC102" s="158"/>
      <c r="BD102" s="158"/>
      <c r="BE102" s="158"/>
      <c r="BF102" s="158"/>
      <c r="BG102" s="159"/>
      <c r="BH102" s="157"/>
      <c r="BI102" s="158"/>
      <c r="BJ102" s="158"/>
      <c r="BK102" s="158"/>
      <c r="BL102" s="158"/>
      <c r="BM102" s="158"/>
      <c r="BN102" s="158"/>
      <c r="BO102" s="159"/>
      <c r="BP102" s="157"/>
      <c r="BQ102" s="158"/>
      <c r="BR102" s="158"/>
      <c r="BS102" s="158"/>
      <c r="BT102" s="158"/>
      <c r="BU102" s="158"/>
      <c r="BV102" s="158"/>
      <c r="BW102" s="159"/>
      <c r="BX102" s="157"/>
      <c r="BY102" s="158"/>
      <c r="BZ102" s="158"/>
      <c r="CA102" s="158"/>
      <c r="CB102" s="158"/>
      <c r="CC102" s="158"/>
      <c r="CD102" s="158"/>
      <c r="CE102" s="177"/>
    </row>
    <row r="103" spans="1:83" s="13" customFormat="1" ht="12.75">
      <c r="A103" s="183" t="s">
        <v>212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4" t="s">
        <v>213</v>
      </c>
      <c r="S103" s="185"/>
      <c r="T103" s="185"/>
      <c r="U103" s="186"/>
      <c r="V103" s="160" t="s">
        <v>148</v>
      </c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2"/>
      <c r="AI103" s="160">
        <v>0</v>
      </c>
      <c r="AJ103" s="161"/>
      <c r="AK103" s="161"/>
      <c r="AL103" s="161"/>
      <c r="AM103" s="161"/>
      <c r="AN103" s="161"/>
      <c r="AO103" s="161"/>
      <c r="AP103" s="161"/>
      <c r="AQ103" s="162"/>
      <c r="AR103" s="160">
        <v>0</v>
      </c>
      <c r="AS103" s="161"/>
      <c r="AT103" s="161"/>
      <c r="AU103" s="161"/>
      <c r="AV103" s="161"/>
      <c r="AW103" s="161"/>
      <c r="AX103" s="161"/>
      <c r="AY103" s="162"/>
      <c r="AZ103" s="160">
        <v>0</v>
      </c>
      <c r="BA103" s="161"/>
      <c r="BB103" s="161"/>
      <c r="BC103" s="161"/>
      <c r="BD103" s="161"/>
      <c r="BE103" s="161"/>
      <c r="BF103" s="161"/>
      <c r="BG103" s="162"/>
      <c r="BH103" s="160">
        <v>0</v>
      </c>
      <c r="BI103" s="161"/>
      <c r="BJ103" s="161"/>
      <c r="BK103" s="161"/>
      <c r="BL103" s="161"/>
      <c r="BM103" s="161"/>
      <c r="BN103" s="161"/>
      <c r="BO103" s="162"/>
      <c r="BP103" s="160">
        <v>0</v>
      </c>
      <c r="BQ103" s="161"/>
      <c r="BR103" s="161"/>
      <c r="BS103" s="161"/>
      <c r="BT103" s="161"/>
      <c r="BU103" s="161"/>
      <c r="BV103" s="161"/>
      <c r="BW103" s="162"/>
      <c r="BX103" s="160">
        <v>0</v>
      </c>
      <c r="BY103" s="161"/>
      <c r="BZ103" s="161"/>
      <c r="CA103" s="161"/>
      <c r="CB103" s="161"/>
      <c r="CC103" s="161"/>
      <c r="CD103" s="161"/>
      <c r="CE103" s="166"/>
    </row>
    <row r="104" spans="1:83" s="13" customFormat="1" ht="12.75">
      <c r="A104" s="181" t="s">
        <v>214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70" t="s">
        <v>215</v>
      </c>
      <c r="S104" s="171"/>
      <c r="T104" s="171"/>
      <c r="U104" s="172"/>
      <c r="V104" s="150" t="s">
        <v>148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325">
        <f>AR104+BP104</f>
        <v>51503.21000000001</v>
      </c>
      <c r="AJ104" s="326"/>
      <c r="AK104" s="326"/>
      <c r="AL104" s="326"/>
      <c r="AM104" s="326"/>
      <c r="AN104" s="326"/>
      <c r="AO104" s="326"/>
      <c r="AP104" s="326"/>
      <c r="AQ104" s="327"/>
      <c r="AR104" s="325">
        <v>2777.34</v>
      </c>
      <c r="AS104" s="326"/>
      <c r="AT104" s="326"/>
      <c r="AU104" s="326"/>
      <c r="AV104" s="326"/>
      <c r="AW104" s="326"/>
      <c r="AX104" s="326"/>
      <c r="AY104" s="327"/>
      <c r="AZ104" s="325">
        <v>0</v>
      </c>
      <c r="BA104" s="326"/>
      <c r="BB104" s="326"/>
      <c r="BC104" s="326"/>
      <c r="BD104" s="326"/>
      <c r="BE104" s="326"/>
      <c r="BF104" s="326"/>
      <c r="BG104" s="327"/>
      <c r="BH104" s="325">
        <v>0</v>
      </c>
      <c r="BI104" s="326"/>
      <c r="BJ104" s="326"/>
      <c r="BK104" s="326"/>
      <c r="BL104" s="326"/>
      <c r="BM104" s="326"/>
      <c r="BN104" s="326"/>
      <c r="BO104" s="327"/>
      <c r="BP104" s="325">
        <v>48725.87</v>
      </c>
      <c r="BQ104" s="326"/>
      <c r="BR104" s="326"/>
      <c r="BS104" s="326"/>
      <c r="BT104" s="326"/>
      <c r="BU104" s="326"/>
      <c r="BV104" s="326"/>
      <c r="BW104" s="327"/>
      <c r="BX104" s="325">
        <v>0</v>
      </c>
      <c r="BY104" s="326"/>
      <c r="BZ104" s="326"/>
      <c r="CA104" s="326"/>
      <c r="CB104" s="326"/>
      <c r="CC104" s="326"/>
      <c r="CD104" s="326"/>
      <c r="CE104" s="328"/>
    </row>
    <row r="105" spans="1:83" s="13" customFormat="1" ht="12.75">
      <c r="A105" s="182" t="s">
        <v>216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73"/>
      <c r="S105" s="174"/>
      <c r="T105" s="174"/>
      <c r="U105" s="175"/>
      <c r="V105" s="157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9"/>
      <c r="AI105" s="329"/>
      <c r="AJ105" s="330"/>
      <c r="AK105" s="330"/>
      <c r="AL105" s="330"/>
      <c r="AM105" s="330"/>
      <c r="AN105" s="330"/>
      <c r="AO105" s="330"/>
      <c r="AP105" s="330"/>
      <c r="AQ105" s="331"/>
      <c r="AR105" s="329"/>
      <c r="AS105" s="330"/>
      <c r="AT105" s="330"/>
      <c r="AU105" s="330"/>
      <c r="AV105" s="330"/>
      <c r="AW105" s="330"/>
      <c r="AX105" s="330"/>
      <c r="AY105" s="331"/>
      <c r="AZ105" s="329"/>
      <c r="BA105" s="330"/>
      <c r="BB105" s="330"/>
      <c r="BC105" s="330"/>
      <c r="BD105" s="330"/>
      <c r="BE105" s="330"/>
      <c r="BF105" s="330"/>
      <c r="BG105" s="331"/>
      <c r="BH105" s="329"/>
      <c r="BI105" s="330"/>
      <c r="BJ105" s="330"/>
      <c r="BK105" s="330"/>
      <c r="BL105" s="330"/>
      <c r="BM105" s="330"/>
      <c r="BN105" s="330"/>
      <c r="BO105" s="331"/>
      <c r="BP105" s="329"/>
      <c r="BQ105" s="330"/>
      <c r="BR105" s="330"/>
      <c r="BS105" s="330"/>
      <c r="BT105" s="330"/>
      <c r="BU105" s="330"/>
      <c r="BV105" s="330"/>
      <c r="BW105" s="331"/>
      <c r="BX105" s="329"/>
      <c r="BY105" s="330"/>
      <c r="BZ105" s="330"/>
      <c r="CA105" s="330"/>
      <c r="CB105" s="330"/>
      <c r="CC105" s="330"/>
      <c r="CD105" s="330"/>
      <c r="CE105" s="332"/>
    </row>
    <row r="106" spans="1:83" s="13" customFormat="1" ht="12.75">
      <c r="A106" s="181" t="s">
        <v>217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70" t="s">
        <v>218</v>
      </c>
      <c r="S106" s="171"/>
      <c r="T106" s="171"/>
      <c r="U106" s="172"/>
      <c r="V106" s="150" t="s">
        <v>148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150">
        <v>0</v>
      </c>
      <c r="AJ106" s="151"/>
      <c r="AK106" s="151"/>
      <c r="AL106" s="151"/>
      <c r="AM106" s="151"/>
      <c r="AN106" s="151"/>
      <c r="AO106" s="151"/>
      <c r="AP106" s="151"/>
      <c r="AQ106" s="152"/>
      <c r="AR106" s="150">
        <v>0</v>
      </c>
      <c r="AS106" s="151"/>
      <c r="AT106" s="151"/>
      <c r="AU106" s="151"/>
      <c r="AV106" s="151"/>
      <c r="AW106" s="151"/>
      <c r="AX106" s="151"/>
      <c r="AY106" s="152"/>
      <c r="AZ106" s="150">
        <v>0</v>
      </c>
      <c r="BA106" s="151"/>
      <c r="BB106" s="151"/>
      <c r="BC106" s="151"/>
      <c r="BD106" s="151"/>
      <c r="BE106" s="151"/>
      <c r="BF106" s="151"/>
      <c r="BG106" s="152"/>
      <c r="BH106" s="150">
        <v>0</v>
      </c>
      <c r="BI106" s="151"/>
      <c r="BJ106" s="151"/>
      <c r="BK106" s="151"/>
      <c r="BL106" s="151"/>
      <c r="BM106" s="151"/>
      <c r="BN106" s="151"/>
      <c r="BO106" s="152"/>
      <c r="BP106" s="150">
        <v>0</v>
      </c>
      <c r="BQ106" s="151"/>
      <c r="BR106" s="151"/>
      <c r="BS106" s="151"/>
      <c r="BT106" s="151"/>
      <c r="BU106" s="151"/>
      <c r="BV106" s="151"/>
      <c r="BW106" s="152"/>
      <c r="BX106" s="150">
        <v>0</v>
      </c>
      <c r="BY106" s="151"/>
      <c r="BZ106" s="151"/>
      <c r="CA106" s="151"/>
      <c r="CB106" s="151"/>
      <c r="CC106" s="151"/>
      <c r="CD106" s="151"/>
      <c r="CE106" s="153"/>
    </row>
    <row r="107" spans="1:83" s="13" customFormat="1" ht="13.5" thickBot="1">
      <c r="A107" s="182" t="s">
        <v>216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78"/>
      <c r="S107" s="179"/>
      <c r="T107" s="179"/>
      <c r="U107" s="180"/>
      <c r="V107" s="167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76"/>
      <c r="AI107" s="167"/>
      <c r="AJ107" s="168"/>
      <c r="AK107" s="168"/>
      <c r="AL107" s="168"/>
      <c r="AM107" s="168"/>
      <c r="AN107" s="168"/>
      <c r="AO107" s="168"/>
      <c r="AP107" s="168"/>
      <c r="AQ107" s="176"/>
      <c r="AR107" s="167"/>
      <c r="AS107" s="168"/>
      <c r="AT107" s="168"/>
      <c r="AU107" s="168"/>
      <c r="AV107" s="168"/>
      <c r="AW107" s="168"/>
      <c r="AX107" s="168"/>
      <c r="AY107" s="176"/>
      <c r="AZ107" s="167"/>
      <c r="BA107" s="168"/>
      <c r="BB107" s="168"/>
      <c r="BC107" s="168"/>
      <c r="BD107" s="168"/>
      <c r="BE107" s="168"/>
      <c r="BF107" s="168"/>
      <c r="BG107" s="176"/>
      <c r="BH107" s="167"/>
      <c r="BI107" s="168"/>
      <c r="BJ107" s="168"/>
      <c r="BK107" s="168"/>
      <c r="BL107" s="168"/>
      <c r="BM107" s="168"/>
      <c r="BN107" s="168"/>
      <c r="BO107" s="176"/>
      <c r="BP107" s="167"/>
      <c r="BQ107" s="168"/>
      <c r="BR107" s="168"/>
      <c r="BS107" s="168"/>
      <c r="BT107" s="168"/>
      <c r="BU107" s="168"/>
      <c r="BV107" s="168"/>
      <c r="BW107" s="176"/>
      <c r="BX107" s="167"/>
      <c r="BY107" s="168"/>
      <c r="BZ107" s="168"/>
      <c r="CA107" s="168"/>
      <c r="CB107" s="168"/>
      <c r="CC107" s="168"/>
      <c r="CD107" s="168"/>
      <c r="CE107" s="169"/>
    </row>
    <row r="108" s="13" customFormat="1" ht="12.75"/>
    <row r="109" spans="1:83" s="13" customFormat="1" ht="15.75">
      <c r="A109" s="245" t="s">
        <v>219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</row>
    <row r="110" spans="1:83" s="13" customFormat="1" ht="15.75">
      <c r="A110" s="245" t="s">
        <v>293</v>
      </c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5"/>
      <c r="BN110" s="245"/>
      <c r="BO110" s="245"/>
      <c r="BP110" s="245"/>
      <c r="BQ110" s="245"/>
      <c r="BR110" s="245"/>
      <c r="BS110" s="245"/>
      <c r="BT110" s="245"/>
      <c r="BU110" s="245"/>
      <c r="BV110" s="245"/>
      <c r="BW110" s="245"/>
      <c r="BX110" s="245"/>
      <c r="BY110" s="245"/>
      <c r="BZ110" s="245"/>
      <c r="CA110" s="245"/>
      <c r="CB110" s="245"/>
      <c r="CC110" s="245"/>
      <c r="CD110" s="245"/>
      <c r="CE110" s="245"/>
    </row>
    <row r="111" s="13" customFormat="1" ht="12.75"/>
    <row r="112" spans="1:83" s="13" customFormat="1" ht="12.75">
      <c r="A112" s="237" t="s">
        <v>103</v>
      </c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8"/>
      <c r="R112" s="236" t="s">
        <v>104</v>
      </c>
      <c r="S112" s="237"/>
      <c r="T112" s="237"/>
      <c r="U112" s="238"/>
      <c r="V112" s="236" t="s">
        <v>105</v>
      </c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8"/>
      <c r="AI112" s="244" t="s">
        <v>106</v>
      </c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  <c r="BJ112" s="234"/>
      <c r="BK112" s="234"/>
      <c r="BL112" s="234"/>
      <c r="BM112" s="234"/>
      <c r="BN112" s="234"/>
      <c r="BO112" s="234"/>
      <c r="BP112" s="234"/>
      <c r="BQ112" s="234"/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</row>
    <row r="113" spans="1:83" s="13" customFormat="1" ht="12.75">
      <c r="A113" s="240" t="s">
        <v>107</v>
      </c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1"/>
      <c r="R113" s="239" t="s">
        <v>108</v>
      </c>
      <c r="S113" s="240"/>
      <c r="T113" s="240"/>
      <c r="U113" s="241"/>
      <c r="V113" s="239" t="s">
        <v>109</v>
      </c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1"/>
      <c r="AI113" s="236" t="s">
        <v>110</v>
      </c>
      <c r="AJ113" s="237"/>
      <c r="AK113" s="237"/>
      <c r="AL113" s="237"/>
      <c r="AM113" s="237"/>
      <c r="AN113" s="237"/>
      <c r="AO113" s="237"/>
      <c r="AP113" s="237"/>
      <c r="AQ113" s="238"/>
      <c r="AR113" s="244" t="s">
        <v>6</v>
      </c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  <c r="BW113" s="234"/>
      <c r="BX113" s="234"/>
      <c r="BY113" s="234"/>
      <c r="BZ113" s="234"/>
      <c r="CA113" s="234"/>
      <c r="CB113" s="234"/>
      <c r="CC113" s="234"/>
      <c r="CD113" s="234"/>
      <c r="CE113" s="234"/>
    </row>
    <row r="114" spans="1:83" s="13" customFormat="1" ht="12.75">
      <c r="A114" s="240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239" t="s">
        <v>111</v>
      </c>
      <c r="S114" s="240"/>
      <c r="T114" s="240"/>
      <c r="U114" s="241"/>
      <c r="V114" s="239" t="s">
        <v>112</v>
      </c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1"/>
      <c r="AI114" s="239"/>
      <c r="AJ114" s="240"/>
      <c r="AK114" s="240"/>
      <c r="AL114" s="240"/>
      <c r="AM114" s="240"/>
      <c r="AN114" s="240"/>
      <c r="AO114" s="240"/>
      <c r="AP114" s="240"/>
      <c r="AQ114" s="241"/>
      <c r="AR114" s="239" t="s">
        <v>113</v>
      </c>
      <c r="AS114" s="240"/>
      <c r="AT114" s="240"/>
      <c r="AU114" s="240"/>
      <c r="AV114" s="240"/>
      <c r="AW114" s="240"/>
      <c r="AX114" s="240"/>
      <c r="AY114" s="241"/>
      <c r="AZ114" s="239" t="s">
        <v>114</v>
      </c>
      <c r="BA114" s="240"/>
      <c r="BB114" s="240"/>
      <c r="BC114" s="240"/>
      <c r="BD114" s="240"/>
      <c r="BE114" s="240"/>
      <c r="BF114" s="240"/>
      <c r="BG114" s="241"/>
      <c r="BH114" s="236" t="s">
        <v>115</v>
      </c>
      <c r="BI114" s="237"/>
      <c r="BJ114" s="237"/>
      <c r="BK114" s="237"/>
      <c r="BL114" s="237"/>
      <c r="BM114" s="237"/>
      <c r="BN114" s="237"/>
      <c r="BO114" s="238"/>
      <c r="BP114" s="236" t="s">
        <v>116</v>
      </c>
      <c r="BQ114" s="237"/>
      <c r="BR114" s="237"/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7"/>
      <c r="CC114" s="237"/>
      <c r="CD114" s="237"/>
      <c r="CE114" s="237"/>
    </row>
    <row r="115" spans="1:83" s="13" customFormat="1" ht="12.75">
      <c r="A115" s="240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1"/>
      <c r="R115" s="239"/>
      <c r="S115" s="240"/>
      <c r="T115" s="240"/>
      <c r="U115" s="241"/>
      <c r="V115" s="239" t="s">
        <v>117</v>
      </c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1"/>
      <c r="AI115" s="239"/>
      <c r="AJ115" s="240"/>
      <c r="AK115" s="240"/>
      <c r="AL115" s="240"/>
      <c r="AM115" s="240"/>
      <c r="AN115" s="240"/>
      <c r="AO115" s="240"/>
      <c r="AP115" s="240"/>
      <c r="AQ115" s="241"/>
      <c r="AR115" s="239" t="s">
        <v>118</v>
      </c>
      <c r="AS115" s="240"/>
      <c r="AT115" s="240"/>
      <c r="AU115" s="240"/>
      <c r="AV115" s="240"/>
      <c r="AW115" s="240"/>
      <c r="AX115" s="240"/>
      <c r="AY115" s="241"/>
      <c r="AZ115" s="239" t="s">
        <v>119</v>
      </c>
      <c r="BA115" s="240"/>
      <c r="BB115" s="240"/>
      <c r="BC115" s="240"/>
      <c r="BD115" s="240"/>
      <c r="BE115" s="240"/>
      <c r="BF115" s="240"/>
      <c r="BG115" s="241"/>
      <c r="BH115" s="239" t="s">
        <v>120</v>
      </c>
      <c r="BI115" s="240"/>
      <c r="BJ115" s="240"/>
      <c r="BK115" s="240"/>
      <c r="BL115" s="240"/>
      <c r="BM115" s="240"/>
      <c r="BN115" s="240"/>
      <c r="BO115" s="241"/>
      <c r="BP115" s="239" t="s">
        <v>121</v>
      </c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</row>
    <row r="116" spans="1:83" s="13" customFormat="1" ht="12.75">
      <c r="A116" s="240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1"/>
      <c r="R116" s="239"/>
      <c r="S116" s="240"/>
      <c r="T116" s="240"/>
      <c r="U116" s="241"/>
      <c r="V116" s="239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1"/>
      <c r="AI116" s="239"/>
      <c r="AJ116" s="240"/>
      <c r="AK116" s="240"/>
      <c r="AL116" s="240"/>
      <c r="AM116" s="240"/>
      <c r="AN116" s="240"/>
      <c r="AO116" s="240"/>
      <c r="AP116" s="240"/>
      <c r="AQ116" s="241"/>
      <c r="AR116" s="239" t="s">
        <v>122</v>
      </c>
      <c r="AS116" s="240"/>
      <c r="AT116" s="240"/>
      <c r="AU116" s="240"/>
      <c r="AV116" s="240"/>
      <c r="AW116" s="240"/>
      <c r="AX116" s="240"/>
      <c r="AY116" s="241"/>
      <c r="AZ116" s="239" t="s">
        <v>123</v>
      </c>
      <c r="BA116" s="240"/>
      <c r="BB116" s="240"/>
      <c r="BC116" s="240"/>
      <c r="BD116" s="240"/>
      <c r="BE116" s="240"/>
      <c r="BF116" s="240"/>
      <c r="BG116" s="241"/>
      <c r="BH116" s="239" t="s">
        <v>124</v>
      </c>
      <c r="BI116" s="240"/>
      <c r="BJ116" s="240"/>
      <c r="BK116" s="240"/>
      <c r="BL116" s="240"/>
      <c r="BM116" s="240"/>
      <c r="BN116" s="240"/>
      <c r="BO116" s="241"/>
      <c r="BP116" s="239" t="s">
        <v>125</v>
      </c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</row>
    <row r="117" spans="1:83" s="13" customFormat="1" ht="12.75">
      <c r="A117" s="240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1"/>
      <c r="R117" s="239"/>
      <c r="S117" s="240"/>
      <c r="T117" s="240"/>
      <c r="U117" s="241"/>
      <c r="V117" s="239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1"/>
      <c r="AI117" s="239"/>
      <c r="AJ117" s="240"/>
      <c r="AK117" s="240"/>
      <c r="AL117" s="240"/>
      <c r="AM117" s="240"/>
      <c r="AN117" s="240"/>
      <c r="AO117" s="240"/>
      <c r="AP117" s="240"/>
      <c r="AQ117" s="241"/>
      <c r="AR117" s="239" t="s">
        <v>126</v>
      </c>
      <c r="AS117" s="240"/>
      <c r="AT117" s="240"/>
      <c r="AU117" s="240"/>
      <c r="AV117" s="240"/>
      <c r="AW117" s="240"/>
      <c r="AX117" s="240"/>
      <c r="AY117" s="241"/>
      <c r="AZ117" s="239" t="s">
        <v>127</v>
      </c>
      <c r="BA117" s="240"/>
      <c r="BB117" s="240"/>
      <c r="BC117" s="240"/>
      <c r="BD117" s="240"/>
      <c r="BE117" s="240"/>
      <c r="BF117" s="240"/>
      <c r="BG117" s="241"/>
      <c r="BH117" s="239" t="s">
        <v>128</v>
      </c>
      <c r="BI117" s="240"/>
      <c r="BJ117" s="240"/>
      <c r="BK117" s="240"/>
      <c r="BL117" s="240"/>
      <c r="BM117" s="240"/>
      <c r="BN117" s="240"/>
      <c r="BO117" s="241"/>
      <c r="BP117" s="242" t="s">
        <v>129</v>
      </c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</row>
    <row r="118" spans="1:83" s="13" customFormat="1" ht="12.75">
      <c r="A118" s="240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239"/>
      <c r="S118" s="240"/>
      <c r="T118" s="240"/>
      <c r="U118" s="241"/>
      <c r="V118" s="239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1"/>
      <c r="AI118" s="239"/>
      <c r="AJ118" s="240"/>
      <c r="AK118" s="240"/>
      <c r="AL118" s="240"/>
      <c r="AM118" s="240"/>
      <c r="AN118" s="240"/>
      <c r="AO118" s="240"/>
      <c r="AP118" s="240"/>
      <c r="AQ118" s="241"/>
      <c r="AR118" s="239" t="s">
        <v>130</v>
      </c>
      <c r="AS118" s="240"/>
      <c r="AT118" s="240"/>
      <c r="AU118" s="240"/>
      <c r="AV118" s="240"/>
      <c r="AW118" s="240"/>
      <c r="AX118" s="240"/>
      <c r="AY118" s="241"/>
      <c r="AZ118" s="239" t="s">
        <v>131</v>
      </c>
      <c r="BA118" s="240"/>
      <c r="BB118" s="240"/>
      <c r="BC118" s="240"/>
      <c r="BD118" s="240"/>
      <c r="BE118" s="240"/>
      <c r="BF118" s="240"/>
      <c r="BG118" s="241"/>
      <c r="BH118" s="239"/>
      <c r="BI118" s="240"/>
      <c r="BJ118" s="240"/>
      <c r="BK118" s="240"/>
      <c r="BL118" s="240"/>
      <c r="BM118" s="240"/>
      <c r="BN118" s="240"/>
      <c r="BO118" s="241"/>
      <c r="BP118" s="236" t="s">
        <v>110</v>
      </c>
      <c r="BQ118" s="237"/>
      <c r="BR118" s="237"/>
      <c r="BS118" s="237"/>
      <c r="BT118" s="237"/>
      <c r="BU118" s="237"/>
      <c r="BV118" s="237"/>
      <c r="BW118" s="238"/>
      <c r="BX118" s="236" t="s">
        <v>132</v>
      </c>
      <c r="BY118" s="237"/>
      <c r="BZ118" s="237"/>
      <c r="CA118" s="237"/>
      <c r="CB118" s="237"/>
      <c r="CC118" s="237"/>
      <c r="CD118" s="237"/>
      <c r="CE118" s="237"/>
    </row>
    <row r="119" spans="1:83" s="13" customFormat="1" ht="12.75">
      <c r="A119" s="240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1"/>
      <c r="R119" s="239"/>
      <c r="S119" s="240"/>
      <c r="T119" s="240"/>
      <c r="U119" s="241"/>
      <c r="V119" s="239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1"/>
      <c r="AI119" s="239"/>
      <c r="AJ119" s="240"/>
      <c r="AK119" s="240"/>
      <c r="AL119" s="240"/>
      <c r="AM119" s="240"/>
      <c r="AN119" s="240"/>
      <c r="AO119" s="240"/>
      <c r="AP119" s="240"/>
      <c r="AQ119" s="241"/>
      <c r="AR119" s="239" t="s">
        <v>133</v>
      </c>
      <c r="AS119" s="240"/>
      <c r="AT119" s="240"/>
      <c r="AU119" s="240"/>
      <c r="AV119" s="240"/>
      <c r="AW119" s="240"/>
      <c r="AX119" s="240"/>
      <c r="AY119" s="241"/>
      <c r="AZ119" s="239" t="s">
        <v>134</v>
      </c>
      <c r="BA119" s="240"/>
      <c r="BB119" s="240"/>
      <c r="BC119" s="240"/>
      <c r="BD119" s="240"/>
      <c r="BE119" s="240"/>
      <c r="BF119" s="240"/>
      <c r="BG119" s="241"/>
      <c r="BH119" s="239"/>
      <c r="BI119" s="240"/>
      <c r="BJ119" s="240"/>
      <c r="BK119" s="240"/>
      <c r="BL119" s="240"/>
      <c r="BM119" s="240"/>
      <c r="BN119" s="240"/>
      <c r="BO119" s="241"/>
      <c r="BP119" s="239"/>
      <c r="BQ119" s="240"/>
      <c r="BR119" s="240"/>
      <c r="BS119" s="240"/>
      <c r="BT119" s="240"/>
      <c r="BU119" s="240"/>
      <c r="BV119" s="240"/>
      <c r="BW119" s="241"/>
      <c r="BX119" s="239" t="s">
        <v>135</v>
      </c>
      <c r="BY119" s="240"/>
      <c r="BZ119" s="240"/>
      <c r="CA119" s="240"/>
      <c r="CB119" s="240"/>
      <c r="CC119" s="240"/>
      <c r="CD119" s="240"/>
      <c r="CE119" s="240"/>
    </row>
    <row r="120" spans="1:83" s="13" customFormat="1" ht="12.75">
      <c r="A120" s="240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1"/>
      <c r="R120" s="239"/>
      <c r="S120" s="240"/>
      <c r="T120" s="240"/>
      <c r="U120" s="241"/>
      <c r="V120" s="239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1"/>
      <c r="AI120" s="239"/>
      <c r="AJ120" s="240"/>
      <c r="AK120" s="240"/>
      <c r="AL120" s="240"/>
      <c r="AM120" s="240"/>
      <c r="AN120" s="240"/>
      <c r="AO120" s="240"/>
      <c r="AP120" s="240"/>
      <c r="AQ120" s="241"/>
      <c r="AR120" s="239" t="s">
        <v>136</v>
      </c>
      <c r="AS120" s="240"/>
      <c r="AT120" s="240"/>
      <c r="AU120" s="240"/>
      <c r="AV120" s="240"/>
      <c r="AW120" s="240"/>
      <c r="AX120" s="240"/>
      <c r="AY120" s="241"/>
      <c r="AZ120" s="239" t="s">
        <v>137</v>
      </c>
      <c r="BA120" s="240"/>
      <c r="BB120" s="240"/>
      <c r="BC120" s="240"/>
      <c r="BD120" s="240"/>
      <c r="BE120" s="240"/>
      <c r="BF120" s="240"/>
      <c r="BG120" s="241"/>
      <c r="BH120" s="239"/>
      <c r="BI120" s="240"/>
      <c r="BJ120" s="240"/>
      <c r="BK120" s="240"/>
      <c r="BL120" s="240"/>
      <c r="BM120" s="240"/>
      <c r="BN120" s="240"/>
      <c r="BO120" s="241"/>
      <c r="BP120" s="239"/>
      <c r="BQ120" s="240"/>
      <c r="BR120" s="240"/>
      <c r="BS120" s="240"/>
      <c r="BT120" s="240"/>
      <c r="BU120" s="240"/>
      <c r="BV120" s="240"/>
      <c r="BW120" s="241"/>
      <c r="BX120" s="239"/>
      <c r="BY120" s="240"/>
      <c r="BZ120" s="240"/>
      <c r="CA120" s="240"/>
      <c r="CB120" s="240"/>
      <c r="CC120" s="240"/>
      <c r="CD120" s="240"/>
      <c r="CE120" s="240"/>
    </row>
    <row r="121" spans="1:83" s="13" customFormat="1" ht="12.75">
      <c r="A121" s="240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1"/>
      <c r="R121" s="239"/>
      <c r="S121" s="240"/>
      <c r="T121" s="240"/>
      <c r="U121" s="241"/>
      <c r="V121" s="239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1"/>
      <c r="AI121" s="239"/>
      <c r="AJ121" s="240"/>
      <c r="AK121" s="240"/>
      <c r="AL121" s="240"/>
      <c r="AM121" s="240"/>
      <c r="AN121" s="240"/>
      <c r="AO121" s="240"/>
      <c r="AP121" s="240"/>
      <c r="AQ121" s="241"/>
      <c r="AR121" s="239" t="s">
        <v>138</v>
      </c>
      <c r="AS121" s="240"/>
      <c r="AT121" s="240"/>
      <c r="AU121" s="240"/>
      <c r="AV121" s="240"/>
      <c r="AW121" s="240"/>
      <c r="AX121" s="240"/>
      <c r="AY121" s="241"/>
      <c r="AZ121" s="239" t="s">
        <v>139</v>
      </c>
      <c r="BA121" s="240"/>
      <c r="BB121" s="240"/>
      <c r="BC121" s="240"/>
      <c r="BD121" s="240"/>
      <c r="BE121" s="240"/>
      <c r="BF121" s="240"/>
      <c r="BG121" s="241"/>
      <c r="BH121" s="239"/>
      <c r="BI121" s="240"/>
      <c r="BJ121" s="240"/>
      <c r="BK121" s="240"/>
      <c r="BL121" s="240"/>
      <c r="BM121" s="240"/>
      <c r="BN121" s="240"/>
      <c r="BO121" s="241"/>
      <c r="BP121" s="239"/>
      <c r="BQ121" s="240"/>
      <c r="BR121" s="240"/>
      <c r="BS121" s="240"/>
      <c r="BT121" s="240"/>
      <c r="BU121" s="240"/>
      <c r="BV121" s="240"/>
      <c r="BW121" s="241"/>
      <c r="BX121" s="239"/>
      <c r="BY121" s="240"/>
      <c r="BZ121" s="240"/>
      <c r="CA121" s="240"/>
      <c r="CB121" s="240"/>
      <c r="CC121" s="240"/>
      <c r="CD121" s="240"/>
      <c r="CE121" s="240"/>
    </row>
    <row r="122" spans="1:83" s="13" customFormat="1" ht="12.75">
      <c r="A122" s="240"/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239"/>
      <c r="S122" s="240"/>
      <c r="T122" s="240"/>
      <c r="U122" s="241"/>
      <c r="V122" s="239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1"/>
      <c r="AI122" s="239"/>
      <c r="AJ122" s="240"/>
      <c r="AK122" s="240"/>
      <c r="AL122" s="240"/>
      <c r="AM122" s="240"/>
      <c r="AN122" s="240"/>
      <c r="AO122" s="240"/>
      <c r="AP122" s="240"/>
      <c r="AQ122" s="241"/>
      <c r="AR122" s="239" t="s">
        <v>140</v>
      </c>
      <c r="AS122" s="240"/>
      <c r="AT122" s="240"/>
      <c r="AU122" s="240"/>
      <c r="AV122" s="240"/>
      <c r="AW122" s="240"/>
      <c r="AX122" s="240"/>
      <c r="AY122" s="241"/>
      <c r="AZ122" s="239" t="s">
        <v>112</v>
      </c>
      <c r="BA122" s="240"/>
      <c r="BB122" s="240"/>
      <c r="BC122" s="240"/>
      <c r="BD122" s="240"/>
      <c r="BE122" s="240"/>
      <c r="BF122" s="240"/>
      <c r="BG122" s="241"/>
      <c r="BH122" s="239"/>
      <c r="BI122" s="240"/>
      <c r="BJ122" s="240"/>
      <c r="BK122" s="240"/>
      <c r="BL122" s="240"/>
      <c r="BM122" s="240"/>
      <c r="BN122" s="240"/>
      <c r="BO122" s="241"/>
      <c r="BP122" s="239"/>
      <c r="BQ122" s="240"/>
      <c r="BR122" s="240"/>
      <c r="BS122" s="240"/>
      <c r="BT122" s="240"/>
      <c r="BU122" s="240"/>
      <c r="BV122" s="240"/>
      <c r="BW122" s="241"/>
      <c r="BX122" s="239"/>
      <c r="BY122" s="240"/>
      <c r="BZ122" s="240"/>
      <c r="CA122" s="240"/>
      <c r="CB122" s="240"/>
      <c r="CC122" s="240"/>
      <c r="CD122" s="240"/>
      <c r="CE122" s="240"/>
    </row>
    <row r="123" spans="1:83" s="13" customFormat="1" ht="12.75">
      <c r="A123" s="240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1"/>
      <c r="R123" s="239"/>
      <c r="S123" s="240"/>
      <c r="T123" s="240"/>
      <c r="U123" s="241"/>
      <c r="V123" s="239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1"/>
      <c r="AI123" s="239"/>
      <c r="AJ123" s="240"/>
      <c r="AK123" s="240"/>
      <c r="AL123" s="240"/>
      <c r="AM123" s="240"/>
      <c r="AN123" s="240"/>
      <c r="AO123" s="240"/>
      <c r="AP123" s="240"/>
      <c r="AQ123" s="241"/>
      <c r="AR123" s="239" t="s">
        <v>141</v>
      </c>
      <c r="AS123" s="240"/>
      <c r="AT123" s="240"/>
      <c r="AU123" s="240"/>
      <c r="AV123" s="240"/>
      <c r="AW123" s="240"/>
      <c r="AX123" s="240"/>
      <c r="AY123" s="241"/>
      <c r="AZ123" s="239" t="s">
        <v>117</v>
      </c>
      <c r="BA123" s="240"/>
      <c r="BB123" s="240"/>
      <c r="BC123" s="240"/>
      <c r="BD123" s="240"/>
      <c r="BE123" s="240"/>
      <c r="BF123" s="240"/>
      <c r="BG123" s="241"/>
      <c r="BH123" s="239"/>
      <c r="BI123" s="240"/>
      <c r="BJ123" s="240"/>
      <c r="BK123" s="240"/>
      <c r="BL123" s="240"/>
      <c r="BM123" s="240"/>
      <c r="BN123" s="240"/>
      <c r="BO123" s="241"/>
      <c r="BP123" s="239"/>
      <c r="BQ123" s="240"/>
      <c r="BR123" s="240"/>
      <c r="BS123" s="240"/>
      <c r="BT123" s="240"/>
      <c r="BU123" s="240"/>
      <c r="BV123" s="240"/>
      <c r="BW123" s="241"/>
      <c r="BX123" s="239"/>
      <c r="BY123" s="240"/>
      <c r="BZ123" s="240"/>
      <c r="CA123" s="240"/>
      <c r="CB123" s="240"/>
      <c r="CC123" s="240"/>
      <c r="CD123" s="240"/>
      <c r="CE123" s="240"/>
    </row>
    <row r="124" spans="1:83" s="13" customFormat="1" ht="12.75">
      <c r="A124" s="240"/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1"/>
      <c r="R124" s="239"/>
      <c r="S124" s="240"/>
      <c r="T124" s="240"/>
      <c r="U124" s="241"/>
      <c r="V124" s="239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1"/>
      <c r="AI124" s="239"/>
      <c r="AJ124" s="240"/>
      <c r="AK124" s="240"/>
      <c r="AL124" s="240"/>
      <c r="AM124" s="240"/>
      <c r="AN124" s="240"/>
      <c r="AO124" s="240"/>
      <c r="AP124" s="240"/>
      <c r="AQ124" s="241"/>
      <c r="AR124" s="239" t="s">
        <v>142</v>
      </c>
      <c r="AS124" s="240"/>
      <c r="AT124" s="240"/>
      <c r="AU124" s="240"/>
      <c r="AV124" s="240"/>
      <c r="AW124" s="240"/>
      <c r="AX124" s="240"/>
      <c r="AY124" s="241"/>
      <c r="AZ124" s="239"/>
      <c r="BA124" s="240"/>
      <c r="BB124" s="240"/>
      <c r="BC124" s="240"/>
      <c r="BD124" s="240"/>
      <c r="BE124" s="240"/>
      <c r="BF124" s="240"/>
      <c r="BG124" s="241"/>
      <c r="BH124" s="239"/>
      <c r="BI124" s="240"/>
      <c r="BJ124" s="240"/>
      <c r="BK124" s="240"/>
      <c r="BL124" s="240"/>
      <c r="BM124" s="240"/>
      <c r="BN124" s="240"/>
      <c r="BO124" s="241"/>
      <c r="BP124" s="239"/>
      <c r="BQ124" s="240"/>
      <c r="BR124" s="240"/>
      <c r="BS124" s="240"/>
      <c r="BT124" s="240"/>
      <c r="BU124" s="240"/>
      <c r="BV124" s="240"/>
      <c r="BW124" s="241"/>
      <c r="BX124" s="239"/>
      <c r="BY124" s="240"/>
      <c r="BZ124" s="240"/>
      <c r="CA124" s="240"/>
      <c r="CB124" s="240"/>
      <c r="CC124" s="240"/>
      <c r="CD124" s="240"/>
      <c r="CE124" s="240"/>
    </row>
    <row r="125" spans="1:83" s="13" customFormat="1" ht="12.75">
      <c r="A125" s="240"/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1"/>
      <c r="R125" s="239"/>
      <c r="S125" s="240"/>
      <c r="T125" s="240"/>
      <c r="U125" s="241"/>
      <c r="V125" s="239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1"/>
      <c r="AI125" s="239"/>
      <c r="AJ125" s="240"/>
      <c r="AK125" s="240"/>
      <c r="AL125" s="240"/>
      <c r="AM125" s="240"/>
      <c r="AN125" s="240"/>
      <c r="AO125" s="240"/>
      <c r="AP125" s="240"/>
      <c r="AQ125" s="241"/>
      <c r="AR125" s="239" t="s">
        <v>143</v>
      </c>
      <c r="AS125" s="240"/>
      <c r="AT125" s="240"/>
      <c r="AU125" s="240"/>
      <c r="AV125" s="240"/>
      <c r="AW125" s="240"/>
      <c r="AX125" s="240"/>
      <c r="AY125" s="241"/>
      <c r="AZ125" s="239"/>
      <c r="BA125" s="240"/>
      <c r="BB125" s="240"/>
      <c r="BC125" s="240"/>
      <c r="BD125" s="240"/>
      <c r="BE125" s="240"/>
      <c r="BF125" s="240"/>
      <c r="BG125" s="241"/>
      <c r="BH125" s="239"/>
      <c r="BI125" s="240"/>
      <c r="BJ125" s="240"/>
      <c r="BK125" s="240"/>
      <c r="BL125" s="240"/>
      <c r="BM125" s="240"/>
      <c r="BN125" s="240"/>
      <c r="BO125" s="241"/>
      <c r="BP125" s="239"/>
      <c r="BQ125" s="240"/>
      <c r="BR125" s="240"/>
      <c r="BS125" s="240"/>
      <c r="BT125" s="240"/>
      <c r="BU125" s="240"/>
      <c r="BV125" s="240"/>
      <c r="BW125" s="241"/>
      <c r="BX125" s="239"/>
      <c r="BY125" s="240"/>
      <c r="BZ125" s="240"/>
      <c r="CA125" s="240"/>
      <c r="CB125" s="240"/>
      <c r="CC125" s="240"/>
      <c r="CD125" s="240"/>
      <c r="CE125" s="240"/>
    </row>
    <row r="126" spans="1:83" s="13" customFormat="1" ht="12.75">
      <c r="A126" s="240"/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239"/>
      <c r="S126" s="240"/>
      <c r="T126" s="240"/>
      <c r="U126" s="241"/>
      <c r="V126" s="239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1"/>
      <c r="AI126" s="239"/>
      <c r="AJ126" s="240"/>
      <c r="AK126" s="240"/>
      <c r="AL126" s="240"/>
      <c r="AM126" s="240"/>
      <c r="AN126" s="240"/>
      <c r="AO126" s="240"/>
      <c r="AP126" s="240"/>
      <c r="AQ126" s="241"/>
      <c r="AR126" s="239" t="s">
        <v>112</v>
      </c>
      <c r="AS126" s="240"/>
      <c r="AT126" s="240"/>
      <c r="AU126" s="240"/>
      <c r="AV126" s="240"/>
      <c r="AW126" s="240"/>
      <c r="AX126" s="240"/>
      <c r="AY126" s="241"/>
      <c r="AZ126" s="239"/>
      <c r="BA126" s="240"/>
      <c r="BB126" s="240"/>
      <c r="BC126" s="240"/>
      <c r="BD126" s="240"/>
      <c r="BE126" s="240"/>
      <c r="BF126" s="240"/>
      <c r="BG126" s="241"/>
      <c r="BH126" s="239"/>
      <c r="BI126" s="240"/>
      <c r="BJ126" s="240"/>
      <c r="BK126" s="240"/>
      <c r="BL126" s="240"/>
      <c r="BM126" s="240"/>
      <c r="BN126" s="240"/>
      <c r="BO126" s="241"/>
      <c r="BP126" s="239"/>
      <c r="BQ126" s="240"/>
      <c r="BR126" s="240"/>
      <c r="BS126" s="240"/>
      <c r="BT126" s="240"/>
      <c r="BU126" s="240"/>
      <c r="BV126" s="240"/>
      <c r="BW126" s="241"/>
      <c r="BX126" s="239"/>
      <c r="BY126" s="240"/>
      <c r="BZ126" s="240"/>
      <c r="CA126" s="240"/>
      <c r="CB126" s="240"/>
      <c r="CC126" s="240"/>
      <c r="CD126" s="240"/>
      <c r="CE126" s="240"/>
    </row>
    <row r="127" spans="1:83" s="13" customFormat="1" ht="12.75">
      <c r="A127" s="240"/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1"/>
      <c r="R127" s="239"/>
      <c r="S127" s="240"/>
      <c r="T127" s="240"/>
      <c r="U127" s="241"/>
      <c r="V127" s="239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1"/>
      <c r="AI127" s="239"/>
      <c r="AJ127" s="240"/>
      <c r="AK127" s="240"/>
      <c r="AL127" s="240"/>
      <c r="AM127" s="240"/>
      <c r="AN127" s="240"/>
      <c r="AO127" s="240"/>
      <c r="AP127" s="240"/>
      <c r="AQ127" s="241"/>
      <c r="AR127" s="239" t="s">
        <v>117</v>
      </c>
      <c r="AS127" s="240"/>
      <c r="AT127" s="240"/>
      <c r="AU127" s="240"/>
      <c r="AV127" s="240"/>
      <c r="AW127" s="240"/>
      <c r="AX127" s="240"/>
      <c r="AY127" s="241"/>
      <c r="AZ127" s="239"/>
      <c r="BA127" s="240"/>
      <c r="BB127" s="240"/>
      <c r="BC127" s="240"/>
      <c r="BD127" s="240"/>
      <c r="BE127" s="240"/>
      <c r="BF127" s="240"/>
      <c r="BG127" s="241"/>
      <c r="BH127" s="239"/>
      <c r="BI127" s="240"/>
      <c r="BJ127" s="240"/>
      <c r="BK127" s="240"/>
      <c r="BL127" s="240"/>
      <c r="BM127" s="240"/>
      <c r="BN127" s="240"/>
      <c r="BO127" s="241"/>
      <c r="BP127" s="239"/>
      <c r="BQ127" s="240"/>
      <c r="BR127" s="240"/>
      <c r="BS127" s="240"/>
      <c r="BT127" s="240"/>
      <c r="BU127" s="240"/>
      <c r="BV127" s="240"/>
      <c r="BW127" s="241"/>
      <c r="BX127" s="239"/>
      <c r="BY127" s="240"/>
      <c r="BZ127" s="240"/>
      <c r="CA127" s="240"/>
      <c r="CB127" s="240"/>
      <c r="CC127" s="240"/>
      <c r="CD127" s="240"/>
      <c r="CE127" s="240"/>
    </row>
    <row r="128" spans="1:83" s="13" customFormat="1" ht="12.75">
      <c r="A128" s="240"/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1"/>
      <c r="R128" s="239"/>
      <c r="S128" s="240"/>
      <c r="T128" s="240"/>
      <c r="U128" s="241"/>
      <c r="V128" s="239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1"/>
      <c r="AI128" s="239"/>
      <c r="AJ128" s="240"/>
      <c r="AK128" s="240"/>
      <c r="AL128" s="240"/>
      <c r="AM128" s="240"/>
      <c r="AN128" s="240"/>
      <c r="AO128" s="240"/>
      <c r="AP128" s="240"/>
      <c r="AQ128" s="241"/>
      <c r="AR128" s="239" t="s">
        <v>144</v>
      </c>
      <c r="AS128" s="240"/>
      <c r="AT128" s="240"/>
      <c r="AU128" s="240"/>
      <c r="AV128" s="240"/>
      <c r="AW128" s="240"/>
      <c r="AX128" s="240"/>
      <c r="AY128" s="241"/>
      <c r="AZ128" s="239"/>
      <c r="BA128" s="240"/>
      <c r="BB128" s="240"/>
      <c r="BC128" s="240"/>
      <c r="BD128" s="240"/>
      <c r="BE128" s="240"/>
      <c r="BF128" s="240"/>
      <c r="BG128" s="241"/>
      <c r="BH128" s="239"/>
      <c r="BI128" s="240"/>
      <c r="BJ128" s="240"/>
      <c r="BK128" s="240"/>
      <c r="BL128" s="240"/>
      <c r="BM128" s="240"/>
      <c r="BN128" s="240"/>
      <c r="BO128" s="241"/>
      <c r="BP128" s="239"/>
      <c r="BQ128" s="240"/>
      <c r="BR128" s="240"/>
      <c r="BS128" s="240"/>
      <c r="BT128" s="240"/>
      <c r="BU128" s="240"/>
      <c r="BV128" s="240"/>
      <c r="BW128" s="241"/>
      <c r="BX128" s="239"/>
      <c r="BY128" s="240"/>
      <c r="BZ128" s="240"/>
      <c r="CA128" s="240"/>
      <c r="CB128" s="240"/>
      <c r="CC128" s="240"/>
      <c r="CD128" s="240"/>
      <c r="CE128" s="240"/>
    </row>
    <row r="129" spans="1:83" s="13" customFormat="1" ht="12.75">
      <c r="A129" s="240"/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1"/>
      <c r="R129" s="239"/>
      <c r="S129" s="240"/>
      <c r="T129" s="240"/>
      <c r="U129" s="241"/>
      <c r="V129" s="239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1"/>
      <c r="AI129" s="239"/>
      <c r="AJ129" s="240"/>
      <c r="AK129" s="240"/>
      <c r="AL129" s="240"/>
      <c r="AM129" s="240"/>
      <c r="AN129" s="240"/>
      <c r="AO129" s="240"/>
      <c r="AP129" s="240"/>
      <c r="AQ129" s="241"/>
      <c r="AR129" s="239" t="s">
        <v>145</v>
      </c>
      <c r="AS129" s="240"/>
      <c r="AT129" s="240"/>
      <c r="AU129" s="240"/>
      <c r="AV129" s="240"/>
      <c r="AW129" s="240"/>
      <c r="AX129" s="240"/>
      <c r="AY129" s="241"/>
      <c r="AZ129" s="239"/>
      <c r="BA129" s="240"/>
      <c r="BB129" s="240"/>
      <c r="BC129" s="240"/>
      <c r="BD129" s="240"/>
      <c r="BE129" s="240"/>
      <c r="BF129" s="240"/>
      <c r="BG129" s="241"/>
      <c r="BH129" s="239"/>
      <c r="BI129" s="240"/>
      <c r="BJ129" s="240"/>
      <c r="BK129" s="240"/>
      <c r="BL129" s="240"/>
      <c r="BM129" s="240"/>
      <c r="BN129" s="240"/>
      <c r="BO129" s="241"/>
      <c r="BP129" s="239"/>
      <c r="BQ129" s="240"/>
      <c r="BR129" s="240"/>
      <c r="BS129" s="240"/>
      <c r="BT129" s="240"/>
      <c r="BU129" s="240"/>
      <c r="BV129" s="240"/>
      <c r="BW129" s="241"/>
      <c r="BX129" s="239"/>
      <c r="BY129" s="240"/>
      <c r="BZ129" s="240"/>
      <c r="CA129" s="240"/>
      <c r="CB129" s="240"/>
      <c r="CC129" s="240"/>
      <c r="CD129" s="240"/>
      <c r="CE129" s="240"/>
    </row>
    <row r="130" spans="1:83" s="13" customFormat="1" ht="13.5" thickBot="1">
      <c r="A130" s="234">
        <v>1</v>
      </c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5"/>
      <c r="R130" s="236">
        <v>2</v>
      </c>
      <c r="S130" s="237"/>
      <c r="T130" s="237"/>
      <c r="U130" s="238"/>
      <c r="V130" s="236">
        <v>3</v>
      </c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8"/>
      <c r="AI130" s="236">
        <v>4</v>
      </c>
      <c r="AJ130" s="237"/>
      <c r="AK130" s="237"/>
      <c r="AL130" s="237"/>
      <c r="AM130" s="237"/>
      <c r="AN130" s="237"/>
      <c r="AO130" s="237"/>
      <c r="AP130" s="237"/>
      <c r="AQ130" s="238"/>
      <c r="AR130" s="236">
        <v>5</v>
      </c>
      <c r="AS130" s="237"/>
      <c r="AT130" s="237"/>
      <c r="AU130" s="237"/>
      <c r="AV130" s="237"/>
      <c r="AW130" s="237"/>
      <c r="AX130" s="237"/>
      <c r="AY130" s="238"/>
      <c r="AZ130" s="236">
        <v>6</v>
      </c>
      <c r="BA130" s="237"/>
      <c r="BB130" s="237"/>
      <c r="BC130" s="237"/>
      <c r="BD130" s="237"/>
      <c r="BE130" s="237"/>
      <c r="BF130" s="237"/>
      <c r="BG130" s="238"/>
      <c r="BH130" s="236">
        <v>7</v>
      </c>
      <c r="BI130" s="237"/>
      <c r="BJ130" s="237"/>
      <c r="BK130" s="237"/>
      <c r="BL130" s="237"/>
      <c r="BM130" s="237"/>
      <c r="BN130" s="237"/>
      <c r="BO130" s="238"/>
      <c r="BP130" s="236">
        <v>8</v>
      </c>
      <c r="BQ130" s="237"/>
      <c r="BR130" s="237"/>
      <c r="BS130" s="237"/>
      <c r="BT130" s="237"/>
      <c r="BU130" s="237"/>
      <c r="BV130" s="237"/>
      <c r="BW130" s="238"/>
      <c r="BX130" s="236">
        <v>9</v>
      </c>
      <c r="BY130" s="237"/>
      <c r="BZ130" s="237"/>
      <c r="CA130" s="237"/>
      <c r="CB130" s="237"/>
      <c r="CC130" s="237"/>
      <c r="CD130" s="237"/>
      <c r="CE130" s="237"/>
    </row>
    <row r="131" spans="1:83" s="13" customFormat="1" ht="12.75">
      <c r="A131" s="181" t="s">
        <v>146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228" t="s">
        <v>147</v>
      </c>
      <c r="S131" s="229"/>
      <c r="T131" s="229"/>
      <c r="U131" s="230"/>
      <c r="V131" s="231" t="s">
        <v>148</v>
      </c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3"/>
      <c r="AI131" s="220">
        <f>SUM(AI133:AQ154)</f>
        <v>13944000</v>
      </c>
      <c r="AJ131" s="221"/>
      <c r="AK131" s="221"/>
      <c r="AL131" s="221"/>
      <c r="AM131" s="221"/>
      <c r="AN131" s="221"/>
      <c r="AO131" s="221"/>
      <c r="AP131" s="221"/>
      <c r="AQ131" s="222"/>
      <c r="AR131" s="220" t="s">
        <v>148</v>
      </c>
      <c r="AS131" s="221"/>
      <c r="AT131" s="221"/>
      <c r="AU131" s="221"/>
      <c r="AV131" s="221"/>
      <c r="AW131" s="221"/>
      <c r="AX131" s="221"/>
      <c r="AY131" s="222"/>
      <c r="AZ131" s="220">
        <v>0</v>
      </c>
      <c r="BA131" s="221"/>
      <c r="BB131" s="221"/>
      <c r="BC131" s="221"/>
      <c r="BD131" s="221"/>
      <c r="BE131" s="221"/>
      <c r="BF131" s="221"/>
      <c r="BG131" s="222"/>
      <c r="BH131" s="220">
        <v>0</v>
      </c>
      <c r="BI131" s="221"/>
      <c r="BJ131" s="221"/>
      <c r="BK131" s="221"/>
      <c r="BL131" s="221"/>
      <c r="BM131" s="221"/>
      <c r="BN131" s="221"/>
      <c r="BO131" s="222"/>
      <c r="BP131" s="220">
        <f>BP152</f>
        <v>1100000</v>
      </c>
      <c r="BQ131" s="221"/>
      <c r="BR131" s="221"/>
      <c r="BS131" s="221"/>
      <c r="BT131" s="221"/>
      <c r="BU131" s="221"/>
      <c r="BV131" s="221"/>
      <c r="BW131" s="222"/>
      <c r="BX131" s="220">
        <v>0</v>
      </c>
      <c r="BY131" s="221"/>
      <c r="BZ131" s="221"/>
      <c r="CA131" s="221"/>
      <c r="CB131" s="221"/>
      <c r="CC131" s="221"/>
      <c r="CD131" s="221"/>
      <c r="CE131" s="226"/>
    </row>
    <row r="132" spans="1:83" s="13" customFormat="1" ht="12.75">
      <c r="A132" s="182" t="s">
        <v>149</v>
      </c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73"/>
      <c r="S132" s="174"/>
      <c r="T132" s="174"/>
      <c r="U132" s="175"/>
      <c r="V132" s="157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9"/>
      <c r="AI132" s="223"/>
      <c r="AJ132" s="224"/>
      <c r="AK132" s="224"/>
      <c r="AL132" s="224"/>
      <c r="AM132" s="224"/>
      <c r="AN132" s="224"/>
      <c r="AO132" s="224"/>
      <c r="AP132" s="224"/>
      <c r="AQ132" s="225"/>
      <c r="AR132" s="223"/>
      <c r="AS132" s="224"/>
      <c r="AT132" s="224"/>
      <c r="AU132" s="224"/>
      <c r="AV132" s="224"/>
      <c r="AW132" s="224"/>
      <c r="AX132" s="224"/>
      <c r="AY132" s="225"/>
      <c r="AZ132" s="223"/>
      <c r="BA132" s="224"/>
      <c r="BB132" s="224"/>
      <c r="BC132" s="224"/>
      <c r="BD132" s="224"/>
      <c r="BE132" s="224"/>
      <c r="BF132" s="224"/>
      <c r="BG132" s="225"/>
      <c r="BH132" s="223"/>
      <c r="BI132" s="224"/>
      <c r="BJ132" s="224"/>
      <c r="BK132" s="224"/>
      <c r="BL132" s="224"/>
      <c r="BM132" s="224"/>
      <c r="BN132" s="224"/>
      <c r="BO132" s="225"/>
      <c r="BP132" s="223"/>
      <c r="BQ132" s="224"/>
      <c r="BR132" s="224"/>
      <c r="BS132" s="224"/>
      <c r="BT132" s="224"/>
      <c r="BU132" s="224"/>
      <c r="BV132" s="224"/>
      <c r="BW132" s="225"/>
      <c r="BX132" s="223"/>
      <c r="BY132" s="224"/>
      <c r="BZ132" s="224"/>
      <c r="CA132" s="224"/>
      <c r="CB132" s="224"/>
      <c r="CC132" s="224"/>
      <c r="CD132" s="224"/>
      <c r="CE132" s="227"/>
    </row>
    <row r="133" spans="1:83" s="13" customFormat="1" ht="12.75">
      <c r="A133" s="205" t="s">
        <v>150</v>
      </c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170" t="s">
        <v>151</v>
      </c>
      <c r="S133" s="171"/>
      <c r="T133" s="171"/>
      <c r="U133" s="172"/>
      <c r="V133" s="150" t="s">
        <v>148</v>
      </c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2"/>
      <c r="AI133" s="150">
        <v>0</v>
      </c>
      <c r="AJ133" s="151"/>
      <c r="AK133" s="151"/>
      <c r="AL133" s="151"/>
      <c r="AM133" s="151"/>
      <c r="AN133" s="151"/>
      <c r="AO133" s="151"/>
      <c r="AP133" s="151"/>
      <c r="AQ133" s="152"/>
      <c r="AR133" s="150" t="s">
        <v>148</v>
      </c>
      <c r="AS133" s="151"/>
      <c r="AT133" s="151"/>
      <c r="AU133" s="151"/>
      <c r="AV133" s="151"/>
      <c r="AW133" s="151"/>
      <c r="AX133" s="151"/>
      <c r="AY133" s="152"/>
      <c r="AZ133" s="150" t="s">
        <v>148</v>
      </c>
      <c r="BA133" s="151"/>
      <c r="BB133" s="151"/>
      <c r="BC133" s="151"/>
      <c r="BD133" s="151"/>
      <c r="BE133" s="151"/>
      <c r="BF133" s="151"/>
      <c r="BG133" s="152"/>
      <c r="BH133" s="150" t="s">
        <v>148</v>
      </c>
      <c r="BI133" s="151"/>
      <c r="BJ133" s="151"/>
      <c r="BK133" s="151"/>
      <c r="BL133" s="151"/>
      <c r="BM133" s="151"/>
      <c r="BN133" s="151"/>
      <c r="BO133" s="152"/>
      <c r="BP133" s="150">
        <v>0</v>
      </c>
      <c r="BQ133" s="151"/>
      <c r="BR133" s="151"/>
      <c r="BS133" s="151"/>
      <c r="BT133" s="151"/>
      <c r="BU133" s="151"/>
      <c r="BV133" s="151"/>
      <c r="BW133" s="152"/>
      <c r="BX133" s="150" t="s">
        <v>148</v>
      </c>
      <c r="BY133" s="151"/>
      <c r="BZ133" s="151"/>
      <c r="CA133" s="151"/>
      <c r="CB133" s="151"/>
      <c r="CC133" s="151"/>
      <c r="CD133" s="151"/>
      <c r="CE133" s="153"/>
    </row>
    <row r="134" spans="1:83" s="13" customFormat="1" ht="12.75">
      <c r="A134" s="182" t="s">
        <v>152</v>
      </c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73"/>
      <c r="S134" s="174"/>
      <c r="T134" s="174"/>
      <c r="U134" s="175"/>
      <c r="V134" s="157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9"/>
      <c r="AI134" s="157"/>
      <c r="AJ134" s="158"/>
      <c r="AK134" s="158"/>
      <c r="AL134" s="158"/>
      <c r="AM134" s="158"/>
      <c r="AN134" s="158"/>
      <c r="AO134" s="158"/>
      <c r="AP134" s="158"/>
      <c r="AQ134" s="159"/>
      <c r="AR134" s="157"/>
      <c r="AS134" s="158"/>
      <c r="AT134" s="158"/>
      <c r="AU134" s="158"/>
      <c r="AV134" s="158"/>
      <c r="AW134" s="158"/>
      <c r="AX134" s="158"/>
      <c r="AY134" s="159"/>
      <c r="AZ134" s="157"/>
      <c r="BA134" s="158"/>
      <c r="BB134" s="158"/>
      <c r="BC134" s="158"/>
      <c r="BD134" s="158"/>
      <c r="BE134" s="158"/>
      <c r="BF134" s="158"/>
      <c r="BG134" s="159"/>
      <c r="BH134" s="157"/>
      <c r="BI134" s="158"/>
      <c r="BJ134" s="158"/>
      <c r="BK134" s="158"/>
      <c r="BL134" s="158"/>
      <c r="BM134" s="158"/>
      <c r="BN134" s="158"/>
      <c r="BO134" s="159"/>
      <c r="BP134" s="157"/>
      <c r="BQ134" s="158"/>
      <c r="BR134" s="158"/>
      <c r="BS134" s="158"/>
      <c r="BT134" s="158"/>
      <c r="BU134" s="158"/>
      <c r="BV134" s="158"/>
      <c r="BW134" s="159"/>
      <c r="BX134" s="157"/>
      <c r="BY134" s="158"/>
      <c r="BZ134" s="158"/>
      <c r="CA134" s="158"/>
      <c r="CB134" s="158"/>
      <c r="CC134" s="158"/>
      <c r="CD134" s="158"/>
      <c r="CE134" s="177"/>
    </row>
    <row r="135" spans="1:83" s="13" customFormat="1" ht="12.75">
      <c r="A135" s="181" t="s">
        <v>153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70" t="s">
        <v>154</v>
      </c>
      <c r="S135" s="171"/>
      <c r="T135" s="171"/>
      <c r="U135" s="172"/>
      <c r="V135" s="150" t="s">
        <v>148</v>
      </c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2"/>
      <c r="AI135" s="150">
        <v>0</v>
      </c>
      <c r="AJ135" s="151"/>
      <c r="AK135" s="151"/>
      <c r="AL135" s="151"/>
      <c r="AM135" s="151"/>
      <c r="AN135" s="151"/>
      <c r="AO135" s="151"/>
      <c r="AP135" s="151"/>
      <c r="AQ135" s="152"/>
      <c r="AR135" s="150">
        <v>0</v>
      </c>
      <c r="AS135" s="151"/>
      <c r="AT135" s="151"/>
      <c r="AU135" s="151"/>
      <c r="AV135" s="151"/>
      <c r="AW135" s="151"/>
      <c r="AX135" s="151"/>
      <c r="AY135" s="152"/>
      <c r="AZ135" s="150" t="s">
        <v>148</v>
      </c>
      <c r="BA135" s="151"/>
      <c r="BB135" s="151"/>
      <c r="BC135" s="151"/>
      <c r="BD135" s="151"/>
      <c r="BE135" s="151"/>
      <c r="BF135" s="151"/>
      <c r="BG135" s="152"/>
      <c r="BH135" s="150" t="s">
        <v>148</v>
      </c>
      <c r="BI135" s="151"/>
      <c r="BJ135" s="151"/>
      <c r="BK135" s="151"/>
      <c r="BL135" s="151"/>
      <c r="BM135" s="151"/>
      <c r="BN135" s="151"/>
      <c r="BO135" s="152"/>
      <c r="BP135" s="150">
        <v>0</v>
      </c>
      <c r="BQ135" s="151"/>
      <c r="BR135" s="151"/>
      <c r="BS135" s="151"/>
      <c r="BT135" s="151"/>
      <c r="BU135" s="151"/>
      <c r="BV135" s="151"/>
      <c r="BW135" s="152"/>
      <c r="BX135" s="150">
        <v>0</v>
      </c>
      <c r="BY135" s="151"/>
      <c r="BZ135" s="151"/>
      <c r="CA135" s="151"/>
      <c r="CB135" s="151"/>
      <c r="CC135" s="151"/>
      <c r="CD135" s="151"/>
      <c r="CE135" s="153"/>
    </row>
    <row r="136" spans="1:83" s="13" customFormat="1" ht="12.75">
      <c r="A136" s="182" t="s">
        <v>155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73"/>
      <c r="S136" s="174"/>
      <c r="T136" s="174"/>
      <c r="U136" s="175"/>
      <c r="V136" s="157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9"/>
      <c r="AI136" s="157"/>
      <c r="AJ136" s="158"/>
      <c r="AK136" s="158"/>
      <c r="AL136" s="158"/>
      <c r="AM136" s="158"/>
      <c r="AN136" s="158"/>
      <c r="AO136" s="158"/>
      <c r="AP136" s="158"/>
      <c r="AQ136" s="159"/>
      <c r="AR136" s="157"/>
      <c r="AS136" s="158"/>
      <c r="AT136" s="158"/>
      <c r="AU136" s="158"/>
      <c r="AV136" s="158"/>
      <c r="AW136" s="158"/>
      <c r="AX136" s="158"/>
      <c r="AY136" s="159"/>
      <c r="AZ136" s="157"/>
      <c r="BA136" s="158"/>
      <c r="BB136" s="158"/>
      <c r="BC136" s="158"/>
      <c r="BD136" s="158"/>
      <c r="BE136" s="158"/>
      <c r="BF136" s="158"/>
      <c r="BG136" s="159"/>
      <c r="BH136" s="157"/>
      <c r="BI136" s="158"/>
      <c r="BJ136" s="158"/>
      <c r="BK136" s="158"/>
      <c r="BL136" s="158"/>
      <c r="BM136" s="158"/>
      <c r="BN136" s="158"/>
      <c r="BO136" s="159"/>
      <c r="BP136" s="157"/>
      <c r="BQ136" s="158"/>
      <c r="BR136" s="158"/>
      <c r="BS136" s="158"/>
      <c r="BT136" s="158"/>
      <c r="BU136" s="158"/>
      <c r="BV136" s="158"/>
      <c r="BW136" s="159"/>
      <c r="BX136" s="157"/>
      <c r="BY136" s="158"/>
      <c r="BZ136" s="158"/>
      <c r="CA136" s="158"/>
      <c r="CB136" s="158"/>
      <c r="CC136" s="158"/>
      <c r="CD136" s="158"/>
      <c r="CE136" s="177"/>
    </row>
    <row r="137" spans="1:83" s="13" customFormat="1" ht="12.75">
      <c r="A137" s="181" t="s">
        <v>156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70" t="s">
        <v>157</v>
      </c>
      <c r="S137" s="171"/>
      <c r="T137" s="171"/>
      <c r="U137" s="172"/>
      <c r="V137" s="150" t="s">
        <v>148</v>
      </c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2"/>
      <c r="AI137" s="150">
        <v>0</v>
      </c>
      <c r="AJ137" s="151"/>
      <c r="AK137" s="151"/>
      <c r="AL137" s="151"/>
      <c r="AM137" s="151"/>
      <c r="AN137" s="151"/>
      <c r="AO137" s="151"/>
      <c r="AP137" s="151"/>
      <c r="AQ137" s="152"/>
      <c r="AR137" s="150" t="s">
        <v>148</v>
      </c>
      <c r="AS137" s="151"/>
      <c r="AT137" s="151"/>
      <c r="AU137" s="151"/>
      <c r="AV137" s="151"/>
      <c r="AW137" s="151"/>
      <c r="AX137" s="151"/>
      <c r="AY137" s="152"/>
      <c r="AZ137" s="150" t="s">
        <v>148</v>
      </c>
      <c r="BA137" s="151"/>
      <c r="BB137" s="151"/>
      <c r="BC137" s="151"/>
      <c r="BD137" s="151"/>
      <c r="BE137" s="151"/>
      <c r="BF137" s="151"/>
      <c r="BG137" s="152"/>
      <c r="BH137" s="150" t="s">
        <v>148</v>
      </c>
      <c r="BI137" s="151"/>
      <c r="BJ137" s="151"/>
      <c r="BK137" s="151"/>
      <c r="BL137" s="151"/>
      <c r="BM137" s="151"/>
      <c r="BN137" s="151"/>
      <c r="BO137" s="152"/>
      <c r="BP137" s="150">
        <v>0</v>
      </c>
      <c r="BQ137" s="151"/>
      <c r="BR137" s="151"/>
      <c r="BS137" s="151"/>
      <c r="BT137" s="151"/>
      <c r="BU137" s="151"/>
      <c r="BV137" s="151"/>
      <c r="BW137" s="152"/>
      <c r="BX137" s="150" t="s">
        <v>148</v>
      </c>
      <c r="BY137" s="151"/>
      <c r="BZ137" s="151"/>
      <c r="CA137" s="151"/>
      <c r="CB137" s="151"/>
      <c r="CC137" s="151"/>
      <c r="CD137" s="151"/>
      <c r="CE137" s="153"/>
    </row>
    <row r="138" spans="1:83" s="13" customFormat="1" ht="12.75">
      <c r="A138" s="193" t="s">
        <v>158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87"/>
      <c r="S138" s="188"/>
      <c r="T138" s="188"/>
      <c r="U138" s="189"/>
      <c r="V138" s="190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4"/>
      <c r="AI138" s="190"/>
      <c r="AJ138" s="191"/>
      <c r="AK138" s="191"/>
      <c r="AL138" s="191"/>
      <c r="AM138" s="191"/>
      <c r="AN138" s="191"/>
      <c r="AO138" s="191"/>
      <c r="AP138" s="191"/>
      <c r="AQ138" s="194"/>
      <c r="AR138" s="190"/>
      <c r="AS138" s="191"/>
      <c r="AT138" s="191"/>
      <c r="AU138" s="191"/>
      <c r="AV138" s="191"/>
      <c r="AW138" s="191"/>
      <c r="AX138" s="191"/>
      <c r="AY138" s="194"/>
      <c r="AZ138" s="190"/>
      <c r="BA138" s="191"/>
      <c r="BB138" s="191"/>
      <c r="BC138" s="191"/>
      <c r="BD138" s="191"/>
      <c r="BE138" s="191"/>
      <c r="BF138" s="191"/>
      <c r="BG138" s="194"/>
      <c r="BH138" s="190"/>
      <c r="BI138" s="191"/>
      <c r="BJ138" s="191"/>
      <c r="BK138" s="191"/>
      <c r="BL138" s="191"/>
      <c r="BM138" s="191"/>
      <c r="BN138" s="191"/>
      <c r="BO138" s="194"/>
      <c r="BP138" s="190"/>
      <c r="BQ138" s="191"/>
      <c r="BR138" s="191"/>
      <c r="BS138" s="191"/>
      <c r="BT138" s="191"/>
      <c r="BU138" s="191"/>
      <c r="BV138" s="191"/>
      <c r="BW138" s="194"/>
      <c r="BX138" s="190"/>
      <c r="BY138" s="191"/>
      <c r="BZ138" s="191"/>
      <c r="CA138" s="191"/>
      <c r="CB138" s="191"/>
      <c r="CC138" s="191"/>
      <c r="CD138" s="191"/>
      <c r="CE138" s="192"/>
    </row>
    <row r="139" spans="1:83" s="13" customFormat="1" ht="12.75">
      <c r="A139" s="182" t="s">
        <v>159</v>
      </c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73"/>
      <c r="S139" s="174"/>
      <c r="T139" s="174"/>
      <c r="U139" s="175"/>
      <c r="V139" s="157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9"/>
      <c r="AI139" s="157"/>
      <c r="AJ139" s="158"/>
      <c r="AK139" s="158"/>
      <c r="AL139" s="158"/>
      <c r="AM139" s="158"/>
      <c r="AN139" s="158"/>
      <c r="AO139" s="158"/>
      <c r="AP139" s="158"/>
      <c r="AQ139" s="159"/>
      <c r="AR139" s="157"/>
      <c r="AS139" s="158"/>
      <c r="AT139" s="158"/>
      <c r="AU139" s="158"/>
      <c r="AV139" s="158"/>
      <c r="AW139" s="158"/>
      <c r="AX139" s="158"/>
      <c r="AY139" s="159"/>
      <c r="AZ139" s="157"/>
      <c r="BA139" s="158"/>
      <c r="BB139" s="158"/>
      <c r="BC139" s="158"/>
      <c r="BD139" s="158"/>
      <c r="BE139" s="158"/>
      <c r="BF139" s="158"/>
      <c r="BG139" s="159"/>
      <c r="BH139" s="157"/>
      <c r="BI139" s="158"/>
      <c r="BJ139" s="158"/>
      <c r="BK139" s="158"/>
      <c r="BL139" s="158"/>
      <c r="BM139" s="158"/>
      <c r="BN139" s="158"/>
      <c r="BO139" s="159"/>
      <c r="BP139" s="157"/>
      <c r="BQ139" s="158"/>
      <c r="BR139" s="158"/>
      <c r="BS139" s="158"/>
      <c r="BT139" s="158"/>
      <c r="BU139" s="158"/>
      <c r="BV139" s="158"/>
      <c r="BW139" s="159"/>
      <c r="BX139" s="157"/>
      <c r="BY139" s="158"/>
      <c r="BZ139" s="158"/>
      <c r="CA139" s="158"/>
      <c r="CB139" s="158"/>
      <c r="CC139" s="158"/>
      <c r="CD139" s="158"/>
      <c r="CE139" s="177"/>
    </row>
    <row r="140" spans="1:83" s="13" customFormat="1" ht="12.75">
      <c r="A140" s="181" t="s">
        <v>160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70" t="s">
        <v>161</v>
      </c>
      <c r="S140" s="171"/>
      <c r="T140" s="171"/>
      <c r="U140" s="172"/>
      <c r="V140" s="150" t="s">
        <v>148</v>
      </c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2"/>
      <c r="AI140" s="150">
        <v>0</v>
      </c>
      <c r="AJ140" s="151"/>
      <c r="AK140" s="151"/>
      <c r="AL140" s="151"/>
      <c r="AM140" s="151"/>
      <c r="AN140" s="151"/>
      <c r="AO140" s="151"/>
      <c r="AP140" s="151"/>
      <c r="AQ140" s="152"/>
      <c r="AR140" s="150" t="s">
        <v>148</v>
      </c>
      <c r="AS140" s="151"/>
      <c r="AT140" s="151"/>
      <c r="AU140" s="151"/>
      <c r="AV140" s="151"/>
      <c r="AW140" s="151"/>
      <c r="AX140" s="151"/>
      <c r="AY140" s="152"/>
      <c r="AZ140" s="150" t="s">
        <v>148</v>
      </c>
      <c r="BA140" s="151"/>
      <c r="BB140" s="151"/>
      <c r="BC140" s="151"/>
      <c r="BD140" s="151"/>
      <c r="BE140" s="151"/>
      <c r="BF140" s="151"/>
      <c r="BG140" s="152"/>
      <c r="BH140" s="150" t="s">
        <v>148</v>
      </c>
      <c r="BI140" s="151"/>
      <c r="BJ140" s="151"/>
      <c r="BK140" s="151"/>
      <c r="BL140" s="151"/>
      <c r="BM140" s="151"/>
      <c r="BN140" s="151"/>
      <c r="BO140" s="152"/>
      <c r="BP140" s="150">
        <v>0</v>
      </c>
      <c r="BQ140" s="151"/>
      <c r="BR140" s="151"/>
      <c r="BS140" s="151"/>
      <c r="BT140" s="151"/>
      <c r="BU140" s="151"/>
      <c r="BV140" s="151"/>
      <c r="BW140" s="152"/>
      <c r="BX140" s="150" t="s">
        <v>148</v>
      </c>
      <c r="BY140" s="151"/>
      <c r="BZ140" s="151"/>
      <c r="CA140" s="151"/>
      <c r="CB140" s="151"/>
      <c r="CC140" s="151"/>
      <c r="CD140" s="151"/>
      <c r="CE140" s="153"/>
    </row>
    <row r="141" spans="1:83" s="13" customFormat="1" ht="12.75">
      <c r="A141" s="193" t="s">
        <v>162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87"/>
      <c r="S141" s="188"/>
      <c r="T141" s="188"/>
      <c r="U141" s="189"/>
      <c r="V141" s="190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4"/>
      <c r="AI141" s="190"/>
      <c r="AJ141" s="191"/>
      <c r="AK141" s="191"/>
      <c r="AL141" s="191"/>
      <c r="AM141" s="191"/>
      <c r="AN141" s="191"/>
      <c r="AO141" s="191"/>
      <c r="AP141" s="191"/>
      <c r="AQ141" s="194"/>
      <c r="AR141" s="190"/>
      <c r="AS141" s="191"/>
      <c r="AT141" s="191"/>
      <c r="AU141" s="191"/>
      <c r="AV141" s="191"/>
      <c r="AW141" s="191"/>
      <c r="AX141" s="191"/>
      <c r="AY141" s="194"/>
      <c r="AZ141" s="190"/>
      <c r="BA141" s="191"/>
      <c r="BB141" s="191"/>
      <c r="BC141" s="191"/>
      <c r="BD141" s="191"/>
      <c r="BE141" s="191"/>
      <c r="BF141" s="191"/>
      <c r="BG141" s="194"/>
      <c r="BH141" s="190"/>
      <c r="BI141" s="191"/>
      <c r="BJ141" s="191"/>
      <c r="BK141" s="191"/>
      <c r="BL141" s="191"/>
      <c r="BM141" s="191"/>
      <c r="BN141" s="191"/>
      <c r="BO141" s="194"/>
      <c r="BP141" s="190"/>
      <c r="BQ141" s="191"/>
      <c r="BR141" s="191"/>
      <c r="BS141" s="191"/>
      <c r="BT141" s="191"/>
      <c r="BU141" s="191"/>
      <c r="BV141" s="191"/>
      <c r="BW141" s="194"/>
      <c r="BX141" s="190"/>
      <c r="BY141" s="191"/>
      <c r="BZ141" s="191"/>
      <c r="CA141" s="191"/>
      <c r="CB141" s="191"/>
      <c r="CC141" s="191"/>
      <c r="CD141" s="191"/>
      <c r="CE141" s="192"/>
    </row>
    <row r="142" spans="1:83" s="13" customFormat="1" ht="12.75">
      <c r="A142" s="193" t="s">
        <v>163</v>
      </c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87"/>
      <c r="S142" s="188"/>
      <c r="T142" s="188"/>
      <c r="U142" s="189"/>
      <c r="V142" s="190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4"/>
      <c r="AI142" s="190"/>
      <c r="AJ142" s="191"/>
      <c r="AK142" s="191"/>
      <c r="AL142" s="191"/>
      <c r="AM142" s="191"/>
      <c r="AN142" s="191"/>
      <c r="AO142" s="191"/>
      <c r="AP142" s="191"/>
      <c r="AQ142" s="194"/>
      <c r="AR142" s="190"/>
      <c r="AS142" s="191"/>
      <c r="AT142" s="191"/>
      <c r="AU142" s="191"/>
      <c r="AV142" s="191"/>
      <c r="AW142" s="191"/>
      <c r="AX142" s="191"/>
      <c r="AY142" s="194"/>
      <c r="AZ142" s="190"/>
      <c r="BA142" s="191"/>
      <c r="BB142" s="191"/>
      <c r="BC142" s="191"/>
      <c r="BD142" s="191"/>
      <c r="BE142" s="191"/>
      <c r="BF142" s="191"/>
      <c r="BG142" s="194"/>
      <c r="BH142" s="190"/>
      <c r="BI142" s="191"/>
      <c r="BJ142" s="191"/>
      <c r="BK142" s="191"/>
      <c r="BL142" s="191"/>
      <c r="BM142" s="191"/>
      <c r="BN142" s="191"/>
      <c r="BO142" s="194"/>
      <c r="BP142" s="190"/>
      <c r="BQ142" s="191"/>
      <c r="BR142" s="191"/>
      <c r="BS142" s="191"/>
      <c r="BT142" s="191"/>
      <c r="BU142" s="191"/>
      <c r="BV142" s="191"/>
      <c r="BW142" s="194"/>
      <c r="BX142" s="190"/>
      <c r="BY142" s="191"/>
      <c r="BZ142" s="191"/>
      <c r="CA142" s="191"/>
      <c r="CB142" s="191"/>
      <c r="CC142" s="191"/>
      <c r="CD142" s="191"/>
      <c r="CE142" s="192"/>
    </row>
    <row r="143" spans="1:83" s="13" customFormat="1" ht="12.75">
      <c r="A143" s="193" t="s">
        <v>164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87"/>
      <c r="S143" s="188"/>
      <c r="T143" s="188"/>
      <c r="U143" s="189"/>
      <c r="V143" s="190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4"/>
      <c r="AI143" s="190"/>
      <c r="AJ143" s="191"/>
      <c r="AK143" s="191"/>
      <c r="AL143" s="191"/>
      <c r="AM143" s="191"/>
      <c r="AN143" s="191"/>
      <c r="AO143" s="191"/>
      <c r="AP143" s="191"/>
      <c r="AQ143" s="194"/>
      <c r="AR143" s="190"/>
      <c r="AS143" s="191"/>
      <c r="AT143" s="191"/>
      <c r="AU143" s="191"/>
      <c r="AV143" s="191"/>
      <c r="AW143" s="191"/>
      <c r="AX143" s="191"/>
      <c r="AY143" s="194"/>
      <c r="AZ143" s="190"/>
      <c r="BA143" s="191"/>
      <c r="BB143" s="191"/>
      <c r="BC143" s="191"/>
      <c r="BD143" s="191"/>
      <c r="BE143" s="191"/>
      <c r="BF143" s="191"/>
      <c r="BG143" s="194"/>
      <c r="BH143" s="190"/>
      <c r="BI143" s="191"/>
      <c r="BJ143" s="191"/>
      <c r="BK143" s="191"/>
      <c r="BL143" s="191"/>
      <c r="BM143" s="191"/>
      <c r="BN143" s="191"/>
      <c r="BO143" s="194"/>
      <c r="BP143" s="190"/>
      <c r="BQ143" s="191"/>
      <c r="BR143" s="191"/>
      <c r="BS143" s="191"/>
      <c r="BT143" s="191"/>
      <c r="BU143" s="191"/>
      <c r="BV143" s="191"/>
      <c r="BW143" s="194"/>
      <c r="BX143" s="190"/>
      <c r="BY143" s="191"/>
      <c r="BZ143" s="191"/>
      <c r="CA143" s="191"/>
      <c r="CB143" s="191"/>
      <c r="CC143" s="191"/>
      <c r="CD143" s="191"/>
      <c r="CE143" s="192"/>
    </row>
    <row r="144" spans="1:83" s="13" customFormat="1" ht="12.75">
      <c r="A144" s="182" t="s">
        <v>165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73"/>
      <c r="S144" s="174"/>
      <c r="T144" s="174"/>
      <c r="U144" s="175"/>
      <c r="V144" s="157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9"/>
      <c r="AI144" s="157"/>
      <c r="AJ144" s="158"/>
      <c r="AK144" s="158"/>
      <c r="AL144" s="158"/>
      <c r="AM144" s="158"/>
      <c r="AN144" s="158"/>
      <c r="AO144" s="158"/>
      <c r="AP144" s="158"/>
      <c r="AQ144" s="159"/>
      <c r="AR144" s="157"/>
      <c r="AS144" s="158"/>
      <c r="AT144" s="158"/>
      <c r="AU144" s="158"/>
      <c r="AV144" s="158"/>
      <c r="AW144" s="158"/>
      <c r="AX144" s="158"/>
      <c r="AY144" s="159"/>
      <c r="AZ144" s="157"/>
      <c r="BA144" s="158"/>
      <c r="BB144" s="158"/>
      <c r="BC144" s="158"/>
      <c r="BD144" s="158"/>
      <c r="BE144" s="158"/>
      <c r="BF144" s="158"/>
      <c r="BG144" s="159"/>
      <c r="BH144" s="157"/>
      <c r="BI144" s="158"/>
      <c r="BJ144" s="158"/>
      <c r="BK144" s="158"/>
      <c r="BL144" s="158"/>
      <c r="BM144" s="158"/>
      <c r="BN144" s="158"/>
      <c r="BO144" s="159"/>
      <c r="BP144" s="157"/>
      <c r="BQ144" s="158"/>
      <c r="BR144" s="158"/>
      <c r="BS144" s="158"/>
      <c r="BT144" s="158"/>
      <c r="BU144" s="158"/>
      <c r="BV144" s="158"/>
      <c r="BW144" s="159"/>
      <c r="BX144" s="157"/>
      <c r="BY144" s="158"/>
      <c r="BZ144" s="158"/>
      <c r="CA144" s="158"/>
      <c r="CB144" s="158"/>
      <c r="CC144" s="158"/>
      <c r="CD144" s="158"/>
      <c r="CE144" s="177"/>
    </row>
    <row r="145" spans="1:83" s="13" customFormat="1" ht="12.75">
      <c r="A145" s="181" t="s">
        <v>166</v>
      </c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98" t="s">
        <v>167</v>
      </c>
      <c r="S145" s="199"/>
      <c r="T145" s="199"/>
      <c r="U145" s="200"/>
      <c r="V145" s="209" t="s">
        <v>265</v>
      </c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1"/>
      <c r="AI145" s="150">
        <v>0</v>
      </c>
      <c r="AJ145" s="151"/>
      <c r="AK145" s="151"/>
      <c r="AL145" s="151"/>
      <c r="AM145" s="151"/>
      <c r="AN145" s="151"/>
      <c r="AO145" s="151"/>
      <c r="AP145" s="151"/>
      <c r="AQ145" s="152"/>
      <c r="AR145" s="150" t="s">
        <v>148</v>
      </c>
      <c r="AS145" s="151"/>
      <c r="AT145" s="151"/>
      <c r="AU145" s="151"/>
      <c r="AV145" s="151"/>
      <c r="AW145" s="151"/>
      <c r="AX145" s="151"/>
      <c r="AY145" s="152"/>
      <c r="AZ145" s="150">
        <v>0</v>
      </c>
      <c r="BA145" s="151"/>
      <c r="BB145" s="151"/>
      <c r="BC145" s="151"/>
      <c r="BD145" s="151"/>
      <c r="BE145" s="151"/>
      <c r="BF145" s="151"/>
      <c r="BG145" s="152"/>
      <c r="BH145" s="150">
        <v>0</v>
      </c>
      <c r="BI145" s="151"/>
      <c r="BJ145" s="151"/>
      <c r="BK145" s="151"/>
      <c r="BL145" s="151"/>
      <c r="BM145" s="151"/>
      <c r="BN145" s="151"/>
      <c r="BO145" s="152"/>
      <c r="BP145" s="150" t="s">
        <v>148</v>
      </c>
      <c r="BQ145" s="151"/>
      <c r="BR145" s="151"/>
      <c r="BS145" s="151"/>
      <c r="BT145" s="151"/>
      <c r="BU145" s="151"/>
      <c r="BV145" s="151"/>
      <c r="BW145" s="152"/>
      <c r="BX145" s="150" t="s">
        <v>148</v>
      </c>
      <c r="BY145" s="151"/>
      <c r="BZ145" s="151"/>
      <c r="CA145" s="151"/>
      <c r="CB145" s="151"/>
      <c r="CC145" s="151"/>
      <c r="CD145" s="151"/>
      <c r="CE145" s="153"/>
    </row>
    <row r="146" spans="1:83" s="13" customFormat="1" ht="12.75">
      <c r="A146" s="196" t="s">
        <v>168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7"/>
      <c r="R146" s="201"/>
      <c r="S146" s="202"/>
      <c r="T146" s="202"/>
      <c r="U146" s="203"/>
      <c r="V146" s="212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4"/>
      <c r="AI146" s="157"/>
      <c r="AJ146" s="158"/>
      <c r="AK146" s="158"/>
      <c r="AL146" s="158"/>
      <c r="AM146" s="158"/>
      <c r="AN146" s="158"/>
      <c r="AO146" s="158"/>
      <c r="AP146" s="158"/>
      <c r="AQ146" s="159"/>
      <c r="AR146" s="157"/>
      <c r="AS146" s="158"/>
      <c r="AT146" s="158"/>
      <c r="AU146" s="158"/>
      <c r="AV146" s="158"/>
      <c r="AW146" s="158"/>
      <c r="AX146" s="158"/>
      <c r="AY146" s="159"/>
      <c r="AZ146" s="157"/>
      <c r="BA146" s="158"/>
      <c r="BB146" s="158"/>
      <c r="BC146" s="158"/>
      <c r="BD146" s="158"/>
      <c r="BE146" s="158"/>
      <c r="BF146" s="158"/>
      <c r="BG146" s="159"/>
      <c r="BH146" s="157"/>
      <c r="BI146" s="158"/>
      <c r="BJ146" s="158"/>
      <c r="BK146" s="158"/>
      <c r="BL146" s="158"/>
      <c r="BM146" s="158"/>
      <c r="BN146" s="158"/>
      <c r="BO146" s="159"/>
      <c r="BP146" s="157"/>
      <c r="BQ146" s="158"/>
      <c r="BR146" s="158"/>
      <c r="BS146" s="158"/>
      <c r="BT146" s="158"/>
      <c r="BU146" s="158"/>
      <c r="BV146" s="158"/>
      <c r="BW146" s="159"/>
      <c r="BX146" s="157"/>
      <c r="BY146" s="158"/>
      <c r="BZ146" s="158"/>
      <c r="CA146" s="158"/>
      <c r="CB146" s="158"/>
      <c r="CC146" s="158"/>
      <c r="CD146" s="158"/>
      <c r="CE146" s="177"/>
    </row>
    <row r="147" spans="1:83" s="13" customFormat="1" ht="12.75">
      <c r="A147" s="196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7"/>
      <c r="R147" s="201"/>
      <c r="S147" s="202"/>
      <c r="T147" s="202"/>
      <c r="U147" s="203"/>
      <c r="V147" s="154" t="s">
        <v>266</v>
      </c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6"/>
      <c r="AI147" s="160">
        <v>2780000</v>
      </c>
      <c r="AJ147" s="161"/>
      <c r="AK147" s="161"/>
      <c r="AL147" s="161"/>
      <c r="AM147" s="161"/>
      <c r="AN147" s="161"/>
      <c r="AO147" s="161"/>
      <c r="AP147" s="161"/>
      <c r="AQ147" s="162"/>
      <c r="AR147" s="160" t="s">
        <v>148</v>
      </c>
      <c r="AS147" s="161"/>
      <c r="AT147" s="161"/>
      <c r="AU147" s="161"/>
      <c r="AV147" s="161"/>
      <c r="AW147" s="161"/>
      <c r="AX147" s="161"/>
      <c r="AY147" s="162"/>
      <c r="AZ147" s="160">
        <v>0</v>
      </c>
      <c r="BA147" s="161"/>
      <c r="BB147" s="161"/>
      <c r="BC147" s="161"/>
      <c r="BD147" s="161"/>
      <c r="BE147" s="161"/>
      <c r="BF147" s="161"/>
      <c r="BG147" s="162"/>
      <c r="BH147" s="160">
        <v>0</v>
      </c>
      <c r="BI147" s="161"/>
      <c r="BJ147" s="161"/>
      <c r="BK147" s="161"/>
      <c r="BL147" s="161"/>
      <c r="BM147" s="161"/>
      <c r="BN147" s="161"/>
      <c r="BO147" s="162"/>
      <c r="BP147" s="160" t="s">
        <v>148</v>
      </c>
      <c r="BQ147" s="161"/>
      <c r="BR147" s="161"/>
      <c r="BS147" s="161"/>
      <c r="BT147" s="161"/>
      <c r="BU147" s="161"/>
      <c r="BV147" s="161"/>
      <c r="BW147" s="162"/>
      <c r="BX147" s="160" t="s">
        <v>148</v>
      </c>
      <c r="BY147" s="161"/>
      <c r="BZ147" s="161"/>
      <c r="CA147" s="161"/>
      <c r="CB147" s="161"/>
      <c r="CC147" s="161"/>
      <c r="CD147" s="161"/>
      <c r="CE147" s="166"/>
    </row>
    <row r="148" spans="1:83" s="13" customFormat="1" ht="12.75">
      <c r="A148" s="196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7"/>
      <c r="R148" s="201"/>
      <c r="S148" s="202"/>
      <c r="T148" s="202"/>
      <c r="U148" s="203"/>
      <c r="V148" s="154" t="s">
        <v>267</v>
      </c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6"/>
      <c r="AI148" s="160">
        <v>1343000</v>
      </c>
      <c r="AJ148" s="161"/>
      <c r="AK148" s="161"/>
      <c r="AL148" s="161"/>
      <c r="AM148" s="161"/>
      <c r="AN148" s="161"/>
      <c r="AO148" s="161"/>
      <c r="AP148" s="161"/>
      <c r="AQ148" s="162"/>
      <c r="AR148" s="160" t="s">
        <v>148</v>
      </c>
      <c r="AS148" s="161"/>
      <c r="AT148" s="161"/>
      <c r="AU148" s="161"/>
      <c r="AV148" s="161"/>
      <c r="AW148" s="161"/>
      <c r="AX148" s="161"/>
      <c r="AY148" s="162"/>
      <c r="AZ148" s="160">
        <v>0</v>
      </c>
      <c r="BA148" s="161"/>
      <c r="BB148" s="161"/>
      <c r="BC148" s="161"/>
      <c r="BD148" s="161"/>
      <c r="BE148" s="161"/>
      <c r="BF148" s="161"/>
      <c r="BG148" s="162"/>
      <c r="BH148" s="160">
        <v>0</v>
      </c>
      <c r="BI148" s="161"/>
      <c r="BJ148" s="161"/>
      <c r="BK148" s="161"/>
      <c r="BL148" s="161"/>
      <c r="BM148" s="161"/>
      <c r="BN148" s="161"/>
      <c r="BO148" s="162"/>
      <c r="BP148" s="160" t="s">
        <v>148</v>
      </c>
      <c r="BQ148" s="161"/>
      <c r="BR148" s="161"/>
      <c r="BS148" s="161"/>
      <c r="BT148" s="161"/>
      <c r="BU148" s="161"/>
      <c r="BV148" s="161"/>
      <c r="BW148" s="162"/>
      <c r="BX148" s="160" t="s">
        <v>148</v>
      </c>
      <c r="BY148" s="161"/>
      <c r="BZ148" s="161"/>
      <c r="CA148" s="161"/>
      <c r="CB148" s="161"/>
      <c r="CC148" s="161"/>
      <c r="CD148" s="161"/>
      <c r="CE148" s="166"/>
    </row>
    <row r="149" spans="1:83" s="13" customFormat="1" ht="12.75">
      <c r="A149" s="196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7"/>
      <c r="R149" s="201"/>
      <c r="S149" s="202"/>
      <c r="T149" s="202"/>
      <c r="U149" s="203"/>
      <c r="V149" s="154" t="s">
        <v>268</v>
      </c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6"/>
      <c r="AI149" s="160">
        <v>8569000</v>
      </c>
      <c r="AJ149" s="161"/>
      <c r="AK149" s="161"/>
      <c r="AL149" s="161"/>
      <c r="AM149" s="161"/>
      <c r="AN149" s="161"/>
      <c r="AO149" s="161"/>
      <c r="AP149" s="161"/>
      <c r="AQ149" s="162"/>
      <c r="AR149" s="160" t="s">
        <v>148</v>
      </c>
      <c r="AS149" s="161"/>
      <c r="AT149" s="161"/>
      <c r="AU149" s="161"/>
      <c r="AV149" s="161"/>
      <c r="AW149" s="161"/>
      <c r="AX149" s="161"/>
      <c r="AY149" s="162"/>
      <c r="AZ149" s="160">
        <v>0</v>
      </c>
      <c r="BA149" s="161"/>
      <c r="BB149" s="161"/>
      <c r="BC149" s="161"/>
      <c r="BD149" s="161"/>
      <c r="BE149" s="161"/>
      <c r="BF149" s="161"/>
      <c r="BG149" s="162"/>
      <c r="BH149" s="160">
        <v>0</v>
      </c>
      <c r="BI149" s="161"/>
      <c r="BJ149" s="161"/>
      <c r="BK149" s="161"/>
      <c r="BL149" s="161"/>
      <c r="BM149" s="161"/>
      <c r="BN149" s="161"/>
      <c r="BO149" s="162"/>
      <c r="BP149" s="160" t="s">
        <v>148</v>
      </c>
      <c r="BQ149" s="161"/>
      <c r="BR149" s="161"/>
      <c r="BS149" s="161"/>
      <c r="BT149" s="161"/>
      <c r="BU149" s="161"/>
      <c r="BV149" s="161"/>
      <c r="BW149" s="162"/>
      <c r="BX149" s="160" t="s">
        <v>148</v>
      </c>
      <c r="BY149" s="161"/>
      <c r="BZ149" s="161"/>
      <c r="CA149" s="161"/>
      <c r="CB149" s="161"/>
      <c r="CC149" s="161"/>
      <c r="CD149" s="161"/>
      <c r="CE149" s="166"/>
    </row>
    <row r="150" spans="1:83" s="13" customFormat="1" ht="12.75">
      <c r="A150" s="196"/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7"/>
      <c r="R150" s="201"/>
      <c r="S150" s="202"/>
      <c r="T150" s="202"/>
      <c r="U150" s="203"/>
      <c r="V150" s="154" t="s">
        <v>286</v>
      </c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6"/>
      <c r="AI150" s="160">
        <v>152000</v>
      </c>
      <c r="AJ150" s="161"/>
      <c r="AK150" s="161"/>
      <c r="AL150" s="161"/>
      <c r="AM150" s="161"/>
      <c r="AN150" s="161"/>
      <c r="AO150" s="161"/>
      <c r="AP150" s="161"/>
      <c r="AQ150" s="162"/>
      <c r="AR150" s="160" t="s">
        <v>148</v>
      </c>
      <c r="AS150" s="161"/>
      <c r="AT150" s="161"/>
      <c r="AU150" s="161"/>
      <c r="AV150" s="161"/>
      <c r="AW150" s="161"/>
      <c r="AX150" s="161"/>
      <c r="AY150" s="162"/>
      <c r="AZ150" s="160">
        <v>0</v>
      </c>
      <c r="BA150" s="161"/>
      <c r="BB150" s="161"/>
      <c r="BC150" s="161"/>
      <c r="BD150" s="161"/>
      <c r="BE150" s="161"/>
      <c r="BF150" s="161"/>
      <c r="BG150" s="162"/>
      <c r="BH150" s="160">
        <v>0</v>
      </c>
      <c r="BI150" s="161"/>
      <c r="BJ150" s="161"/>
      <c r="BK150" s="161"/>
      <c r="BL150" s="161"/>
      <c r="BM150" s="161"/>
      <c r="BN150" s="161"/>
      <c r="BO150" s="162"/>
      <c r="BP150" s="160" t="s">
        <v>148</v>
      </c>
      <c r="BQ150" s="161"/>
      <c r="BR150" s="161"/>
      <c r="BS150" s="161"/>
      <c r="BT150" s="161"/>
      <c r="BU150" s="161"/>
      <c r="BV150" s="161"/>
      <c r="BW150" s="162"/>
      <c r="BX150" s="160" t="s">
        <v>148</v>
      </c>
      <c r="BY150" s="161"/>
      <c r="BZ150" s="161"/>
      <c r="CA150" s="161"/>
      <c r="CB150" s="161"/>
      <c r="CC150" s="161"/>
      <c r="CD150" s="161"/>
      <c r="CE150" s="166"/>
    </row>
    <row r="151" spans="1:83" s="13" customFormat="1" ht="12.75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9"/>
      <c r="R151" s="215"/>
      <c r="S151" s="216"/>
      <c r="T151" s="216"/>
      <c r="U151" s="217"/>
      <c r="V151" s="154" t="s">
        <v>269</v>
      </c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6"/>
      <c r="AI151" s="160">
        <v>0</v>
      </c>
      <c r="AJ151" s="161"/>
      <c r="AK151" s="161"/>
      <c r="AL151" s="161"/>
      <c r="AM151" s="161"/>
      <c r="AN151" s="161"/>
      <c r="AO151" s="161"/>
      <c r="AP151" s="161"/>
      <c r="AQ151" s="162"/>
      <c r="AR151" s="160" t="s">
        <v>148</v>
      </c>
      <c r="AS151" s="161"/>
      <c r="AT151" s="161"/>
      <c r="AU151" s="161"/>
      <c r="AV151" s="161"/>
      <c r="AW151" s="161"/>
      <c r="AX151" s="161"/>
      <c r="AY151" s="162"/>
      <c r="AZ151" s="160">
        <v>0</v>
      </c>
      <c r="BA151" s="161"/>
      <c r="BB151" s="161"/>
      <c r="BC151" s="161"/>
      <c r="BD151" s="161"/>
      <c r="BE151" s="161"/>
      <c r="BF151" s="161"/>
      <c r="BG151" s="162"/>
      <c r="BH151" s="160">
        <v>0</v>
      </c>
      <c r="BI151" s="161"/>
      <c r="BJ151" s="161"/>
      <c r="BK151" s="161"/>
      <c r="BL151" s="161"/>
      <c r="BM151" s="161"/>
      <c r="BN151" s="161"/>
      <c r="BO151" s="162"/>
      <c r="BP151" s="160" t="s">
        <v>148</v>
      </c>
      <c r="BQ151" s="161"/>
      <c r="BR151" s="161"/>
      <c r="BS151" s="161"/>
      <c r="BT151" s="161"/>
      <c r="BU151" s="161"/>
      <c r="BV151" s="161"/>
      <c r="BW151" s="162"/>
      <c r="BX151" s="160" t="s">
        <v>148</v>
      </c>
      <c r="BY151" s="161"/>
      <c r="BZ151" s="161"/>
      <c r="CA151" s="161"/>
      <c r="CB151" s="161"/>
      <c r="CC151" s="161"/>
      <c r="CD151" s="161"/>
      <c r="CE151" s="166"/>
    </row>
    <row r="152" spans="1:83" s="13" customFormat="1" ht="12.75">
      <c r="A152" s="182" t="s">
        <v>169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4" t="s">
        <v>170</v>
      </c>
      <c r="S152" s="185"/>
      <c r="T152" s="185"/>
      <c r="U152" s="186"/>
      <c r="V152" s="160" t="s">
        <v>270</v>
      </c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2"/>
      <c r="AI152" s="160">
        <v>1100000</v>
      </c>
      <c r="AJ152" s="161"/>
      <c r="AK152" s="161"/>
      <c r="AL152" s="161"/>
      <c r="AM152" s="161"/>
      <c r="AN152" s="161"/>
      <c r="AO152" s="161"/>
      <c r="AP152" s="161"/>
      <c r="AQ152" s="162"/>
      <c r="AR152" s="160" t="s">
        <v>148</v>
      </c>
      <c r="AS152" s="161"/>
      <c r="AT152" s="161"/>
      <c r="AU152" s="161"/>
      <c r="AV152" s="161"/>
      <c r="AW152" s="161"/>
      <c r="AX152" s="161"/>
      <c r="AY152" s="162"/>
      <c r="AZ152" s="160" t="s">
        <v>148</v>
      </c>
      <c r="BA152" s="161"/>
      <c r="BB152" s="161"/>
      <c r="BC152" s="161"/>
      <c r="BD152" s="161"/>
      <c r="BE152" s="161"/>
      <c r="BF152" s="161"/>
      <c r="BG152" s="162"/>
      <c r="BH152" s="160" t="s">
        <v>148</v>
      </c>
      <c r="BI152" s="161"/>
      <c r="BJ152" s="161"/>
      <c r="BK152" s="161"/>
      <c r="BL152" s="161"/>
      <c r="BM152" s="161"/>
      <c r="BN152" s="161"/>
      <c r="BO152" s="162"/>
      <c r="BP152" s="160">
        <v>1100000</v>
      </c>
      <c r="BQ152" s="161"/>
      <c r="BR152" s="161"/>
      <c r="BS152" s="161"/>
      <c r="BT152" s="161"/>
      <c r="BU152" s="161"/>
      <c r="BV152" s="161"/>
      <c r="BW152" s="162"/>
      <c r="BX152" s="160">
        <v>0</v>
      </c>
      <c r="BY152" s="161"/>
      <c r="BZ152" s="161"/>
      <c r="CA152" s="161"/>
      <c r="CB152" s="161"/>
      <c r="CC152" s="161"/>
      <c r="CD152" s="161"/>
      <c r="CE152" s="166"/>
    </row>
    <row r="153" spans="1:83" s="13" customFormat="1" ht="12.75">
      <c r="A153" s="181" t="s">
        <v>171</v>
      </c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70" t="s">
        <v>172</v>
      </c>
      <c r="S153" s="171"/>
      <c r="T153" s="171"/>
      <c r="U153" s="172"/>
      <c r="V153" s="150" t="s">
        <v>148</v>
      </c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2"/>
      <c r="AI153" s="150">
        <v>0</v>
      </c>
      <c r="AJ153" s="151"/>
      <c r="AK153" s="151"/>
      <c r="AL153" s="151"/>
      <c r="AM153" s="151"/>
      <c r="AN153" s="151"/>
      <c r="AO153" s="151"/>
      <c r="AP153" s="151"/>
      <c r="AQ153" s="152"/>
      <c r="AR153" s="150" t="s">
        <v>148</v>
      </c>
      <c r="AS153" s="151"/>
      <c r="AT153" s="151"/>
      <c r="AU153" s="151"/>
      <c r="AV153" s="151"/>
      <c r="AW153" s="151"/>
      <c r="AX153" s="151"/>
      <c r="AY153" s="152"/>
      <c r="AZ153" s="150" t="s">
        <v>148</v>
      </c>
      <c r="BA153" s="151"/>
      <c r="BB153" s="151"/>
      <c r="BC153" s="151"/>
      <c r="BD153" s="151"/>
      <c r="BE153" s="151"/>
      <c r="BF153" s="151"/>
      <c r="BG153" s="152"/>
      <c r="BH153" s="150" t="s">
        <v>148</v>
      </c>
      <c r="BI153" s="151"/>
      <c r="BJ153" s="151"/>
      <c r="BK153" s="151"/>
      <c r="BL153" s="151"/>
      <c r="BM153" s="151"/>
      <c r="BN153" s="151"/>
      <c r="BO153" s="152"/>
      <c r="BP153" s="150">
        <v>0</v>
      </c>
      <c r="BQ153" s="151"/>
      <c r="BR153" s="151"/>
      <c r="BS153" s="151"/>
      <c r="BT153" s="151"/>
      <c r="BU153" s="151"/>
      <c r="BV153" s="151"/>
      <c r="BW153" s="152"/>
      <c r="BX153" s="150" t="s">
        <v>148</v>
      </c>
      <c r="BY153" s="151"/>
      <c r="BZ153" s="151"/>
      <c r="CA153" s="151"/>
      <c r="CB153" s="151"/>
      <c r="CC153" s="151"/>
      <c r="CD153" s="151"/>
      <c r="CE153" s="153"/>
    </row>
    <row r="154" spans="1:83" s="13" customFormat="1" ht="12.75">
      <c r="A154" s="182" t="s">
        <v>173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73"/>
      <c r="S154" s="174"/>
      <c r="T154" s="174"/>
      <c r="U154" s="175"/>
      <c r="V154" s="157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9"/>
      <c r="AI154" s="157"/>
      <c r="AJ154" s="158"/>
      <c r="AK154" s="158"/>
      <c r="AL154" s="158"/>
      <c r="AM154" s="158"/>
      <c r="AN154" s="158"/>
      <c r="AO154" s="158"/>
      <c r="AP154" s="158"/>
      <c r="AQ154" s="159"/>
      <c r="AR154" s="157"/>
      <c r="AS154" s="158"/>
      <c r="AT154" s="158"/>
      <c r="AU154" s="158"/>
      <c r="AV154" s="158"/>
      <c r="AW154" s="158"/>
      <c r="AX154" s="158"/>
      <c r="AY154" s="159"/>
      <c r="AZ154" s="157"/>
      <c r="BA154" s="158"/>
      <c r="BB154" s="158"/>
      <c r="BC154" s="158"/>
      <c r="BD154" s="158"/>
      <c r="BE154" s="158"/>
      <c r="BF154" s="158"/>
      <c r="BG154" s="159"/>
      <c r="BH154" s="157"/>
      <c r="BI154" s="158"/>
      <c r="BJ154" s="158"/>
      <c r="BK154" s="158"/>
      <c r="BL154" s="158"/>
      <c r="BM154" s="158"/>
      <c r="BN154" s="158"/>
      <c r="BO154" s="159"/>
      <c r="BP154" s="157"/>
      <c r="BQ154" s="158"/>
      <c r="BR154" s="158"/>
      <c r="BS154" s="158"/>
      <c r="BT154" s="158"/>
      <c r="BU154" s="158"/>
      <c r="BV154" s="158"/>
      <c r="BW154" s="159"/>
      <c r="BX154" s="157"/>
      <c r="BY154" s="158"/>
      <c r="BZ154" s="158"/>
      <c r="CA154" s="158"/>
      <c r="CB154" s="158"/>
      <c r="CC154" s="158"/>
      <c r="CD154" s="158"/>
      <c r="CE154" s="177"/>
    </row>
    <row r="155" spans="1:83" s="13" customFormat="1" ht="12.75">
      <c r="A155" s="183" t="s">
        <v>174</v>
      </c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4" t="s">
        <v>175</v>
      </c>
      <c r="S155" s="185"/>
      <c r="T155" s="185"/>
      <c r="U155" s="186"/>
      <c r="V155" s="160" t="s">
        <v>148</v>
      </c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2"/>
      <c r="AI155" s="163">
        <f>AI156+AI167+AI178+AI185</f>
        <v>13944000</v>
      </c>
      <c r="AJ155" s="164"/>
      <c r="AK155" s="164"/>
      <c r="AL155" s="164"/>
      <c r="AM155" s="164"/>
      <c r="AN155" s="164"/>
      <c r="AO155" s="164"/>
      <c r="AP155" s="164"/>
      <c r="AQ155" s="165"/>
      <c r="AR155" s="163">
        <f>AR156+AR167+AR178+AR185</f>
        <v>12844000</v>
      </c>
      <c r="AS155" s="164"/>
      <c r="AT155" s="164"/>
      <c r="AU155" s="164"/>
      <c r="AV155" s="164"/>
      <c r="AW155" s="164"/>
      <c r="AX155" s="164"/>
      <c r="AY155" s="165"/>
      <c r="AZ155" s="163">
        <f>AZ156+AZ167+AZ178+AZ185</f>
        <v>0</v>
      </c>
      <c r="BA155" s="164"/>
      <c r="BB155" s="164"/>
      <c r="BC155" s="164"/>
      <c r="BD155" s="164"/>
      <c r="BE155" s="164"/>
      <c r="BF155" s="164"/>
      <c r="BG155" s="165"/>
      <c r="BH155" s="163">
        <f>BH156+BH167+BH178+BH185</f>
        <v>0</v>
      </c>
      <c r="BI155" s="164"/>
      <c r="BJ155" s="164"/>
      <c r="BK155" s="164"/>
      <c r="BL155" s="164"/>
      <c r="BM155" s="164"/>
      <c r="BN155" s="164"/>
      <c r="BO155" s="165"/>
      <c r="BP155" s="163">
        <f>BP156+BP167+BP178+BP185</f>
        <v>1100000</v>
      </c>
      <c r="BQ155" s="164"/>
      <c r="BR155" s="164"/>
      <c r="BS155" s="164"/>
      <c r="BT155" s="164"/>
      <c r="BU155" s="164"/>
      <c r="BV155" s="164"/>
      <c r="BW155" s="165"/>
      <c r="BX155" s="163">
        <f>BX156+BX167+BX178+BX185</f>
        <v>0</v>
      </c>
      <c r="BY155" s="164"/>
      <c r="BZ155" s="164"/>
      <c r="CA155" s="164"/>
      <c r="CB155" s="164"/>
      <c r="CC155" s="164"/>
      <c r="CD155" s="164"/>
      <c r="CE155" s="165"/>
    </row>
    <row r="156" spans="1:83" s="13" customFormat="1" ht="12.75">
      <c r="A156" s="181" t="s">
        <v>176</v>
      </c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98" t="s">
        <v>177</v>
      </c>
      <c r="S156" s="199"/>
      <c r="T156" s="199"/>
      <c r="U156" s="200"/>
      <c r="V156" s="209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1"/>
      <c r="AI156" s="150">
        <f>SUM(AI158:AQ160)</f>
        <v>11305000</v>
      </c>
      <c r="AJ156" s="151"/>
      <c r="AK156" s="151"/>
      <c r="AL156" s="151"/>
      <c r="AM156" s="151"/>
      <c r="AN156" s="151"/>
      <c r="AO156" s="151"/>
      <c r="AP156" s="151"/>
      <c r="AQ156" s="152"/>
      <c r="AR156" s="150">
        <f>SUM(AR158:AY160)</f>
        <v>11305000</v>
      </c>
      <c r="AS156" s="151"/>
      <c r="AT156" s="151"/>
      <c r="AU156" s="151"/>
      <c r="AV156" s="151"/>
      <c r="AW156" s="151"/>
      <c r="AX156" s="151"/>
      <c r="AY156" s="152"/>
      <c r="AZ156" s="150">
        <f>SUM(AZ159:BG160)</f>
        <v>0</v>
      </c>
      <c r="BA156" s="151"/>
      <c r="BB156" s="151"/>
      <c r="BC156" s="151"/>
      <c r="BD156" s="151"/>
      <c r="BE156" s="151"/>
      <c r="BF156" s="151"/>
      <c r="BG156" s="152"/>
      <c r="BH156" s="150">
        <v>0</v>
      </c>
      <c r="BI156" s="151"/>
      <c r="BJ156" s="151"/>
      <c r="BK156" s="151"/>
      <c r="BL156" s="151"/>
      <c r="BM156" s="151"/>
      <c r="BN156" s="151"/>
      <c r="BO156" s="152"/>
      <c r="BP156" s="150">
        <v>0</v>
      </c>
      <c r="BQ156" s="151"/>
      <c r="BR156" s="151"/>
      <c r="BS156" s="151"/>
      <c r="BT156" s="151"/>
      <c r="BU156" s="151"/>
      <c r="BV156" s="151"/>
      <c r="BW156" s="152"/>
      <c r="BX156" s="150">
        <v>0</v>
      </c>
      <c r="BY156" s="151"/>
      <c r="BZ156" s="151"/>
      <c r="CA156" s="151"/>
      <c r="CB156" s="151"/>
      <c r="CC156" s="151"/>
      <c r="CD156" s="151"/>
      <c r="CE156" s="153"/>
    </row>
    <row r="157" spans="1:83" s="13" customFormat="1" ht="12.75">
      <c r="A157" s="196" t="s">
        <v>178</v>
      </c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7"/>
      <c r="R157" s="201"/>
      <c r="S157" s="202"/>
      <c r="T157" s="202"/>
      <c r="U157" s="203"/>
      <c r="V157" s="212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4"/>
      <c r="AI157" s="157"/>
      <c r="AJ157" s="158"/>
      <c r="AK157" s="158"/>
      <c r="AL157" s="158"/>
      <c r="AM157" s="158"/>
      <c r="AN157" s="158"/>
      <c r="AO157" s="158"/>
      <c r="AP157" s="158"/>
      <c r="AQ157" s="159"/>
      <c r="AR157" s="157"/>
      <c r="AS157" s="158"/>
      <c r="AT157" s="158"/>
      <c r="AU157" s="158"/>
      <c r="AV157" s="158"/>
      <c r="AW157" s="158"/>
      <c r="AX157" s="158"/>
      <c r="AY157" s="159"/>
      <c r="AZ157" s="157"/>
      <c r="BA157" s="158"/>
      <c r="BB157" s="158"/>
      <c r="BC157" s="158"/>
      <c r="BD157" s="158"/>
      <c r="BE157" s="158"/>
      <c r="BF157" s="158"/>
      <c r="BG157" s="159"/>
      <c r="BH157" s="157"/>
      <c r="BI157" s="158"/>
      <c r="BJ157" s="158"/>
      <c r="BK157" s="158"/>
      <c r="BL157" s="158"/>
      <c r="BM157" s="158"/>
      <c r="BN157" s="158"/>
      <c r="BO157" s="159"/>
      <c r="BP157" s="157"/>
      <c r="BQ157" s="158"/>
      <c r="BR157" s="158"/>
      <c r="BS157" s="158"/>
      <c r="BT157" s="158"/>
      <c r="BU157" s="158"/>
      <c r="BV157" s="158"/>
      <c r="BW157" s="159"/>
      <c r="BX157" s="157"/>
      <c r="BY157" s="158"/>
      <c r="BZ157" s="158"/>
      <c r="CA157" s="158"/>
      <c r="CB157" s="158"/>
      <c r="CC157" s="158"/>
      <c r="CD157" s="158"/>
      <c r="CE157" s="177"/>
    </row>
    <row r="158" spans="1:83" s="13" customFormat="1" ht="12.75">
      <c r="A158" s="196"/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7"/>
      <c r="R158" s="201"/>
      <c r="S158" s="202"/>
      <c r="T158" s="202"/>
      <c r="U158" s="203"/>
      <c r="V158" s="154" t="s">
        <v>265</v>
      </c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6"/>
      <c r="AI158" s="204">
        <v>0</v>
      </c>
      <c r="AJ158" s="204"/>
      <c r="AK158" s="204"/>
      <c r="AL158" s="204"/>
      <c r="AM158" s="204"/>
      <c r="AN158" s="204"/>
      <c r="AO158" s="204"/>
      <c r="AP158" s="204"/>
      <c r="AQ158" s="204"/>
      <c r="AR158" s="204">
        <v>0</v>
      </c>
      <c r="AS158" s="204"/>
      <c r="AT158" s="204"/>
      <c r="AU158" s="204"/>
      <c r="AV158" s="204"/>
      <c r="AW158" s="204"/>
      <c r="AX158" s="204"/>
      <c r="AY158" s="204"/>
      <c r="AZ158" s="204">
        <v>0</v>
      </c>
      <c r="BA158" s="204"/>
      <c r="BB158" s="204"/>
      <c r="BC158" s="204"/>
      <c r="BD158" s="204"/>
      <c r="BE158" s="204"/>
      <c r="BF158" s="204"/>
      <c r="BG158" s="204"/>
      <c r="BH158" s="204">
        <v>0</v>
      </c>
      <c r="BI158" s="204"/>
      <c r="BJ158" s="204"/>
      <c r="BK158" s="204"/>
      <c r="BL158" s="204"/>
      <c r="BM158" s="204"/>
      <c r="BN158" s="204"/>
      <c r="BO158" s="204"/>
      <c r="BP158" s="204">
        <v>0</v>
      </c>
      <c r="BQ158" s="204"/>
      <c r="BR158" s="204"/>
      <c r="BS158" s="204"/>
      <c r="BT158" s="204"/>
      <c r="BU158" s="204"/>
      <c r="BV158" s="204"/>
      <c r="BW158" s="204"/>
      <c r="BX158" s="204">
        <v>0</v>
      </c>
      <c r="BY158" s="204"/>
      <c r="BZ158" s="204"/>
      <c r="CA158" s="204"/>
      <c r="CB158" s="204"/>
      <c r="CC158" s="204"/>
      <c r="CD158" s="204"/>
      <c r="CE158" s="204"/>
    </row>
    <row r="159" spans="1:83" ht="15.75">
      <c r="A159" s="196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7"/>
      <c r="R159" s="201"/>
      <c r="S159" s="202"/>
      <c r="T159" s="202"/>
      <c r="U159" s="203"/>
      <c r="V159" s="160" t="s">
        <v>266</v>
      </c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2"/>
      <c r="AI159" s="204">
        <v>2780000</v>
      </c>
      <c r="AJ159" s="204"/>
      <c r="AK159" s="204"/>
      <c r="AL159" s="204"/>
      <c r="AM159" s="204"/>
      <c r="AN159" s="204"/>
      <c r="AO159" s="204"/>
      <c r="AP159" s="204"/>
      <c r="AQ159" s="204"/>
      <c r="AR159" s="204">
        <v>2780000</v>
      </c>
      <c r="AS159" s="204"/>
      <c r="AT159" s="204"/>
      <c r="AU159" s="204"/>
      <c r="AV159" s="204"/>
      <c r="AW159" s="204"/>
      <c r="AX159" s="204"/>
      <c r="AY159" s="204"/>
      <c r="AZ159" s="204">
        <v>0</v>
      </c>
      <c r="BA159" s="204"/>
      <c r="BB159" s="204"/>
      <c r="BC159" s="204"/>
      <c r="BD159" s="204"/>
      <c r="BE159" s="204"/>
      <c r="BF159" s="204"/>
      <c r="BG159" s="204"/>
      <c r="BH159" s="204">
        <v>0</v>
      </c>
      <c r="BI159" s="204"/>
      <c r="BJ159" s="204"/>
      <c r="BK159" s="204"/>
      <c r="BL159" s="204"/>
      <c r="BM159" s="204"/>
      <c r="BN159" s="204"/>
      <c r="BO159" s="204"/>
      <c r="BP159" s="204">
        <v>0</v>
      </c>
      <c r="BQ159" s="204"/>
      <c r="BR159" s="204"/>
      <c r="BS159" s="204"/>
      <c r="BT159" s="204"/>
      <c r="BU159" s="204"/>
      <c r="BV159" s="204"/>
      <c r="BW159" s="204"/>
      <c r="BX159" s="204">
        <v>0</v>
      </c>
      <c r="BY159" s="204"/>
      <c r="BZ159" s="204"/>
      <c r="CA159" s="204"/>
      <c r="CB159" s="204"/>
      <c r="CC159" s="204"/>
      <c r="CD159" s="204"/>
      <c r="CE159" s="204"/>
    </row>
    <row r="160" spans="1:83" ht="15.75">
      <c r="A160" s="196"/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7"/>
      <c r="R160" s="201"/>
      <c r="S160" s="202"/>
      <c r="T160" s="202"/>
      <c r="U160" s="203"/>
      <c r="V160" s="154" t="s">
        <v>268</v>
      </c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6"/>
      <c r="AI160" s="160">
        <v>8525000</v>
      </c>
      <c r="AJ160" s="161"/>
      <c r="AK160" s="161"/>
      <c r="AL160" s="161"/>
      <c r="AM160" s="161"/>
      <c r="AN160" s="161"/>
      <c r="AO160" s="161"/>
      <c r="AP160" s="161"/>
      <c r="AQ160" s="162"/>
      <c r="AR160" s="160">
        <v>8525000</v>
      </c>
      <c r="AS160" s="161"/>
      <c r="AT160" s="161"/>
      <c r="AU160" s="161"/>
      <c r="AV160" s="161"/>
      <c r="AW160" s="161"/>
      <c r="AX160" s="161"/>
      <c r="AY160" s="162"/>
      <c r="AZ160" s="160">
        <v>0</v>
      </c>
      <c r="BA160" s="161"/>
      <c r="BB160" s="161"/>
      <c r="BC160" s="161"/>
      <c r="BD160" s="161"/>
      <c r="BE160" s="161"/>
      <c r="BF160" s="161"/>
      <c r="BG160" s="162"/>
      <c r="BH160" s="160">
        <v>0</v>
      </c>
      <c r="BI160" s="161"/>
      <c r="BJ160" s="161"/>
      <c r="BK160" s="161"/>
      <c r="BL160" s="161"/>
      <c r="BM160" s="161"/>
      <c r="BN160" s="161"/>
      <c r="BO160" s="162"/>
      <c r="BP160" s="160">
        <v>0</v>
      </c>
      <c r="BQ160" s="161"/>
      <c r="BR160" s="161"/>
      <c r="BS160" s="161"/>
      <c r="BT160" s="161"/>
      <c r="BU160" s="161"/>
      <c r="BV160" s="161"/>
      <c r="BW160" s="162"/>
      <c r="BX160" s="160">
        <v>0</v>
      </c>
      <c r="BY160" s="161"/>
      <c r="BZ160" s="161"/>
      <c r="CA160" s="161"/>
      <c r="CB160" s="161"/>
      <c r="CC160" s="161"/>
      <c r="CD160" s="161"/>
      <c r="CE160" s="162"/>
    </row>
    <row r="161" spans="1:83" ht="15.75">
      <c r="A161" s="205" t="s">
        <v>179</v>
      </c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198" t="s">
        <v>180</v>
      </c>
      <c r="S161" s="199"/>
      <c r="T161" s="199"/>
      <c r="U161" s="200"/>
      <c r="V161" s="150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2"/>
      <c r="AI161" s="150">
        <f>SUM(AI164:AQ166)</f>
        <v>11305000</v>
      </c>
      <c r="AJ161" s="151"/>
      <c r="AK161" s="151"/>
      <c r="AL161" s="151"/>
      <c r="AM161" s="151"/>
      <c r="AN161" s="151"/>
      <c r="AO161" s="151"/>
      <c r="AP161" s="151"/>
      <c r="AQ161" s="152"/>
      <c r="AR161" s="150">
        <f>SUM(AR164:AY166)</f>
        <v>11305000</v>
      </c>
      <c r="AS161" s="151"/>
      <c r="AT161" s="151"/>
      <c r="AU161" s="151"/>
      <c r="AV161" s="151"/>
      <c r="AW161" s="151"/>
      <c r="AX161" s="151"/>
      <c r="AY161" s="152"/>
      <c r="AZ161" s="150">
        <v>0</v>
      </c>
      <c r="BA161" s="151"/>
      <c r="BB161" s="151"/>
      <c r="BC161" s="151"/>
      <c r="BD161" s="151"/>
      <c r="BE161" s="151"/>
      <c r="BF161" s="151"/>
      <c r="BG161" s="152"/>
      <c r="BH161" s="150">
        <v>0</v>
      </c>
      <c r="BI161" s="151"/>
      <c r="BJ161" s="151"/>
      <c r="BK161" s="151"/>
      <c r="BL161" s="151"/>
      <c r="BM161" s="151"/>
      <c r="BN161" s="151"/>
      <c r="BO161" s="152"/>
      <c r="BP161" s="150">
        <v>0</v>
      </c>
      <c r="BQ161" s="151"/>
      <c r="BR161" s="151"/>
      <c r="BS161" s="151"/>
      <c r="BT161" s="151"/>
      <c r="BU161" s="151"/>
      <c r="BV161" s="151"/>
      <c r="BW161" s="152"/>
      <c r="BX161" s="150">
        <v>0</v>
      </c>
      <c r="BY161" s="151"/>
      <c r="BZ161" s="151"/>
      <c r="CA161" s="151"/>
      <c r="CB161" s="151"/>
      <c r="CC161" s="151"/>
      <c r="CD161" s="151"/>
      <c r="CE161" s="153"/>
    </row>
    <row r="162" spans="1:83" ht="15.75">
      <c r="A162" s="206" t="s">
        <v>181</v>
      </c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1"/>
      <c r="S162" s="202"/>
      <c r="T162" s="202"/>
      <c r="U162" s="203"/>
      <c r="V162" s="190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4"/>
      <c r="AI162" s="190"/>
      <c r="AJ162" s="191"/>
      <c r="AK162" s="191"/>
      <c r="AL162" s="191"/>
      <c r="AM162" s="191"/>
      <c r="AN162" s="191"/>
      <c r="AO162" s="191"/>
      <c r="AP162" s="191"/>
      <c r="AQ162" s="194"/>
      <c r="AR162" s="190"/>
      <c r="AS162" s="191"/>
      <c r="AT162" s="191"/>
      <c r="AU162" s="191"/>
      <c r="AV162" s="191"/>
      <c r="AW162" s="191"/>
      <c r="AX162" s="191"/>
      <c r="AY162" s="194"/>
      <c r="AZ162" s="190"/>
      <c r="BA162" s="191"/>
      <c r="BB162" s="191"/>
      <c r="BC162" s="191"/>
      <c r="BD162" s="191"/>
      <c r="BE162" s="191"/>
      <c r="BF162" s="191"/>
      <c r="BG162" s="194"/>
      <c r="BH162" s="190"/>
      <c r="BI162" s="191"/>
      <c r="BJ162" s="191"/>
      <c r="BK162" s="191"/>
      <c r="BL162" s="191"/>
      <c r="BM162" s="191"/>
      <c r="BN162" s="191"/>
      <c r="BO162" s="194"/>
      <c r="BP162" s="190"/>
      <c r="BQ162" s="191"/>
      <c r="BR162" s="191"/>
      <c r="BS162" s="191"/>
      <c r="BT162" s="191"/>
      <c r="BU162" s="191"/>
      <c r="BV162" s="191"/>
      <c r="BW162" s="194"/>
      <c r="BX162" s="190"/>
      <c r="BY162" s="191"/>
      <c r="BZ162" s="191"/>
      <c r="CA162" s="191"/>
      <c r="CB162" s="191"/>
      <c r="CC162" s="191"/>
      <c r="CD162" s="191"/>
      <c r="CE162" s="192"/>
    </row>
    <row r="163" spans="1:83" ht="15.75">
      <c r="A163" s="207" t="s">
        <v>182</v>
      </c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8"/>
      <c r="R163" s="201"/>
      <c r="S163" s="202"/>
      <c r="T163" s="202"/>
      <c r="U163" s="203"/>
      <c r="V163" s="157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9"/>
      <c r="AI163" s="157"/>
      <c r="AJ163" s="158"/>
      <c r="AK163" s="158"/>
      <c r="AL163" s="158"/>
      <c r="AM163" s="158"/>
      <c r="AN163" s="158"/>
      <c r="AO163" s="158"/>
      <c r="AP163" s="158"/>
      <c r="AQ163" s="159"/>
      <c r="AR163" s="157"/>
      <c r="AS163" s="158"/>
      <c r="AT163" s="158"/>
      <c r="AU163" s="158"/>
      <c r="AV163" s="158"/>
      <c r="AW163" s="158"/>
      <c r="AX163" s="158"/>
      <c r="AY163" s="159"/>
      <c r="AZ163" s="157"/>
      <c r="BA163" s="158"/>
      <c r="BB163" s="158"/>
      <c r="BC163" s="158"/>
      <c r="BD163" s="158"/>
      <c r="BE163" s="158"/>
      <c r="BF163" s="158"/>
      <c r="BG163" s="159"/>
      <c r="BH163" s="157"/>
      <c r="BI163" s="158"/>
      <c r="BJ163" s="158"/>
      <c r="BK163" s="158"/>
      <c r="BL163" s="158"/>
      <c r="BM163" s="158"/>
      <c r="BN163" s="158"/>
      <c r="BO163" s="159"/>
      <c r="BP163" s="157"/>
      <c r="BQ163" s="158"/>
      <c r="BR163" s="158"/>
      <c r="BS163" s="158"/>
      <c r="BT163" s="158"/>
      <c r="BU163" s="158"/>
      <c r="BV163" s="158"/>
      <c r="BW163" s="159"/>
      <c r="BX163" s="157"/>
      <c r="BY163" s="158"/>
      <c r="BZ163" s="158"/>
      <c r="CA163" s="158"/>
      <c r="CB163" s="158"/>
      <c r="CC163" s="158"/>
      <c r="CD163" s="158"/>
      <c r="CE163" s="177"/>
    </row>
    <row r="164" spans="1:83" ht="15.75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8"/>
      <c r="R164" s="201"/>
      <c r="S164" s="202"/>
      <c r="T164" s="202"/>
      <c r="U164" s="203"/>
      <c r="V164" s="154" t="s">
        <v>265</v>
      </c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6"/>
      <c r="AI164" s="204">
        <v>0</v>
      </c>
      <c r="AJ164" s="204"/>
      <c r="AK164" s="204"/>
      <c r="AL164" s="204"/>
      <c r="AM164" s="204"/>
      <c r="AN164" s="204"/>
      <c r="AO164" s="204"/>
      <c r="AP164" s="204"/>
      <c r="AQ164" s="204"/>
      <c r="AR164" s="204">
        <v>0</v>
      </c>
      <c r="AS164" s="204"/>
      <c r="AT164" s="204"/>
      <c r="AU164" s="204"/>
      <c r="AV164" s="204"/>
      <c r="AW164" s="204"/>
      <c r="AX164" s="204"/>
      <c r="AY164" s="204"/>
      <c r="AZ164" s="150">
        <v>0</v>
      </c>
      <c r="BA164" s="151"/>
      <c r="BB164" s="151"/>
      <c r="BC164" s="151"/>
      <c r="BD164" s="151"/>
      <c r="BE164" s="151"/>
      <c r="BF164" s="151"/>
      <c r="BG164" s="152"/>
      <c r="BH164" s="150">
        <v>0</v>
      </c>
      <c r="BI164" s="151"/>
      <c r="BJ164" s="151"/>
      <c r="BK164" s="151"/>
      <c r="BL164" s="151"/>
      <c r="BM164" s="151"/>
      <c r="BN164" s="151"/>
      <c r="BO164" s="152"/>
      <c r="BP164" s="150">
        <v>0</v>
      </c>
      <c r="BQ164" s="151"/>
      <c r="BR164" s="151"/>
      <c r="BS164" s="151"/>
      <c r="BT164" s="151"/>
      <c r="BU164" s="151"/>
      <c r="BV164" s="151"/>
      <c r="BW164" s="152"/>
      <c r="BX164" s="150">
        <v>0</v>
      </c>
      <c r="BY164" s="151"/>
      <c r="BZ164" s="151"/>
      <c r="CA164" s="151"/>
      <c r="CB164" s="151"/>
      <c r="CC164" s="151"/>
      <c r="CD164" s="151"/>
      <c r="CE164" s="153"/>
    </row>
    <row r="165" spans="1:83" ht="15.75">
      <c r="A165" s="207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8"/>
      <c r="R165" s="201"/>
      <c r="S165" s="202"/>
      <c r="T165" s="202"/>
      <c r="U165" s="203"/>
      <c r="V165" s="160" t="s">
        <v>266</v>
      </c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2"/>
      <c r="AI165" s="204">
        <v>2780000</v>
      </c>
      <c r="AJ165" s="204"/>
      <c r="AK165" s="204"/>
      <c r="AL165" s="204"/>
      <c r="AM165" s="204"/>
      <c r="AN165" s="204"/>
      <c r="AO165" s="204"/>
      <c r="AP165" s="204"/>
      <c r="AQ165" s="204"/>
      <c r="AR165" s="204">
        <v>2780000</v>
      </c>
      <c r="AS165" s="204"/>
      <c r="AT165" s="204"/>
      <c r="AU165" s="204"/>
      <c r="AV165" s="204"/>
      <c r="AW165" s="204"/>
      <c r="AX165" s="204"/>
      <c r="AY165" s="204"/>
      <c r="AZ165" s="150">
        <v>0</v>
      </c>
      <c r="BA165" s="151"/>
      <c r="BB165" s="151"/>
      <c r="BC165" s="151"/>
      <c r="BD165" s="151"/>
      <c r="BE165" s="151"/>
      <c r="BF165" s="151"/>
      <c r="BG165" s="152"/>
      <c r="BH165" s="150">
        <v>0</v>
      </c>
      <c r="BI165" s="151"/>
      <c r="BJ165" s="151"/>
      <c r="BK165" s="151"/>
      <c r="BL165" s="151"/>
      <c r="BM165" s="151"/>
      <c r="BN165" s="151"/>
      <c r="BO165" s="152"/>
      <c r="BP165" s="150">
        <v>0</v>
      </c>
      <c r="BQ165" s="151"/>
      <c r="BR165" s="151"/>
      <c r="BS165" s="151"/>
      <c r="BT165" s="151"/>
      <c r="BU165" s="151"/>
      <c r="BV165" s="151"/>
      <c r="BW165" s="152"/>
      <c r="BX165" s="150">
        <v>0</v>
      </c>
      <c r="BY165" s="151"/>
      <c r="BZ165" s="151"/>
      <c r="CA165" s="151"/>
      <c r="CB165" s="151"/>
      <c r="CC165" s="151"/>
      <c r="CD165" s="151"/>
      <c r="CE165" s="153"/>
    </row>
    <row r="166" spans="1:83" ht="15.75">
      <c r="A166" s="207"/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8"/>
      <c r="R166" s="201"/>
      <c r="S166" s="202"/>
      <c r="T166" s="202"/>
      <c r="U166" s="203"/>
      <c r="V166" s="154" t="s">
        <v>268</v>
      </c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6"/>
      <c r="AI166" s="160">
        <v>8525000</v>
      </c>
      <c r="AJ166" s="161"/>
      <c r="AK166" s="161"/>
      <c r="AL166" s="161"/>
      <c r="AM166" s="161"/>
      <c r="AN166" s="161"/>
      <c r="AO166" s="161"/>
      <c r="AP166" s="161"/>
      <c r="AQ166" s="162"/>
      <c r="AR166" s="160">
        <v>8525000</v>
      </c>
      <c r="AS166" s="161"/>
      <c r="AT166" s="161"/>
      <c r="AU166" s="161"/>
      <c r="AV166" s="161"/>
      <c r="AW166" s="161"/>
      <c r="AX166" s="161"/>
      <c r="AY166" s="162"/>
      <c r="AZ166" s="150">
        <v>0</v>
      </c>
      <c r="BA166" s="151"/>
      <c r="BB166" s="151"/>
      <c r="BC166" s="151"/>
      <c r="BD166" s="151"/>
      <c r="BE166" s="151"/>
      <c r="BF166" s="151"/>
      <c r="BG166" s="152"/>
      <c r="BH166" s="150">
        <v>0</v>
      </c>
      <c r="BI166" s="151"/>
      <c r="BJ166" s="151"/>
      <c r="BK166" s="151"/>
      <c r="BL166" s="151"/>
      <c r="BM166" s="151"/>
      <c r="BN166" s="151"/>
      <c r="BO166" s="152"/>
      <c r="BP166" s="150">
        <v>0</v>
      </c>
      <c r="BQ166" s="151"/>
      <c r="BR166" s="151"/>
      <c r="BS166" s="151"/>
      <c r="BT166" s="151"/>
      <c r="BU166" s="151"/>
      <c r="BV166" s="151"/>
      <c r="BW166" s="152"/>
      <c r="BX166" s="150">
        <v>0</v>
      </c>
      <c r="BY166" s="151"/>
      <c r="BZ166" s="151"/>
      <c r="CA166" s="151"/>
      <c r="CB166" s="151"/>
      <c r="CC166" s="151"/>
      <c r="CD166" s="151"/>
      <c r="CE166" s="153"/>
    </row>
    <row r="167" spans="1:83" ht="15.75">
      <c r="A167" s="181" t="s">
        <v>183</v>
      </c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98" t="s">
        <v>184</v>
      </c>
      <c r="S167" s="199"/>
      <c r="T167" s="199"/>
      <c r="U167" s="200"/>
      <c r="V167" s="150" t="s">
        <v>291</v>
      </c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2"/>
      <c r="AI167" s="150">
        <f>AI175</f>
        <v>0</v>
      </c>
      <c r="AJ167" s="151"/>
      <c r="AK167" s="151"/>
      <c r="AL167" s="151"/>
      <c r="AM167" s="151"/>
      <c r="AN167" s="151"/>
      <c r="AO167" s="151"/>
      <c r="AP167" s="151"/>
      <c r="AQ167" s="152"/>
      <c r="AR167" s="150">
        <v>0</v>
      </c>
      <c r="AS167" s="151"/>
      <c r="AT167" s="151"/>
      <c r="AU167" s="151"/>
      <c r="AV167" s="151"/>
      <c r="AW167" s="151"/>
      <c r="AX167" s="151"/>
      <c r="AY167" s="152"/>
      <c r="AZ167" s="150">
        <v>0</v>
      </c>
      <c r="BA167" s="151"/>
      <c r="BB167" s="151"/>
      <c r="BC167" s="151"/>
      <c r="BD167" s="151"/>
      <c r="BE167" s="151"/>
      <c r="BF167" s="151"/>
      <c r="BG167" s="152"/>
      <c r="BH167" s="150">
        <v>0</v>
      </c>
      <c r="BI167" s="151"/>
      <c r="BJ167" s="151"/>
      <c r="BK167" s="151"/>
      <c r="BL167" s="151"/>
      <c r="BM167" s="151"/>
      <c r="BN167" s="151"/>
      <c r="BO167" s="152"/>
      <c r="BP167" s="150">
        <f>BP175</f>
        <v>0</v>
      </c>
      <c r="BQ167" s="151"/>
      <c r="BR167" s="151"/>
      <c r="BS167" s="151"/>
      <c r="BT167" s="151"/>
      <c r="BU167" s="151"/>
      <c r="BV167" s="151"/>
      <c r="BW167" s="152"/>
      <c r="BX167" s="150">
        <v>0</v>
      </c>
      <c r="BY167" s="151"/>
      <c r="BZ167" s="151"/>
      <c r="CA167" s="151"/>
      <c r="CB167" s="151"/>
      <c r="CC167" s="151"/>
      <c r="CD167" s="151"/>
      <c r="CE167" s="153"/>
    </row>
    <row r="168" spans="1:83" ht="15.75">
      <c r="A168" s="196" t="s">
        <v>185</v>
      </c>
      <c r="B168" s="196"/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7"/>
      <c r="R168" s="201"/>
      <c r="S168" s="202"/>
      <c r="T168" s="202"/>
      <c r="U168" s="203"/>
      <c r="V168" s="157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9"/>
      <c r="AI168" s="157"/>
      <c r="AJ168" s="158"/>
      <c r="AK168" s="158"/>
      <c r="AL168" s="158"/>
      <c r="AM168" s="158"/>
      <c r="AN168" s="158"/>
      <c r="AO168" s="158"/>
      <c r="AP168" s="158"/>
      <c r="AQ168" s="159"/>
      <c r="AR168" s="157"/>
      <c r="AS168" s="158"/>
      <c r="AT168" s="158"/>
      <c r="AU168" s="158"/>
      <c r="AV168" s="158"/>
      <c r="AW168" s="158"/>
      <c r="AX168" s="158"/>
      <c r="AY168" s="159"/>
      <c r="AZ168" s="157"/>
      <c r="BA168" s="158"/>
      <c r="BB168" s="158"/>
      <c r="BC168" s="158"/>
      <c r="BD168" s="158"/>
      <c r="BE168" s="158"/>
      <c r="BF168" s="158"/>
      <c r="BG168" s="159"/>
      <c r="BH168" s="157"/>
      <c r="BI168" s="158"/>
      <c r="BJ168" s="158"/>
      <c r="BK168" s="158"/>
      <c r="BL168" s="158"/>
      <c r="BM168" s="158"/>
      <c r="BN168" s="158"/>
      <c r="BO168" s="159"/>
      <c r="BP168" s="157"/>
      <c r="BQ168" s="158"/>
      <c r="BR168" s="158"/>
      <c r="BS168" s="158"/>
      <c r="BT168" s="158"/>
      <c r="BU168" s="158"/>
      <c r="BV168" s="158"/>
      <c r="BW168" s="159"/>
      <c r="BX168" s="157"/>
      <c r="BY168" s="158"/>
      <c r="BZ168" s="158"/>
      <c r="CA168" s="158"/>
      <c r="CB168" s="158"/>
      <c r="CC168" s="158"/>
      <c r="CD168" s="158"/>
      <c r="CE168" s="177"/>
    </row>
    <row r="169" spans="1:83" ht="15.75">
      <c r="A169" s="195" t="s">
        <v>1</v>
      </c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84"/>
      <c r="S169" s="185"/>
      <c r="T169" s="185"/>
      <c r="U169" s="186"/>
      <c r="V169" s="160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2"/>
      <c r="AI169" s="160"/>
      <c r="AJ169" s="161"/>
      <c r="AK169" s="161"/>
      <c r="AL169" s="161"/>
      <c r="AM169" s="161"/>
      <c r="AN169" s="161"/>
      <c r="AO169" s="161"/>
      <c r="AP169" s="161"/>
      <c r="AQ169" s="162"/>
      <c r="AR169" s="160"/>
      <c r="AS169" s="161"/>
      <c r="AT169" s="161"/>
      <c r="AU169" s="161"/>
      <c r="AV169" s="161"/>
      <c r="AW169" s="161"/>
      <c r="AX169" s="161"/>
      <c r="AY169" s="162"/>
      <c r="AZ169" s="160"/>
      <c r="BA169" s="161"/>
      <c r="BB169" s="161"/>
      <c r="BC169" s="161"/>
      <c r="BD169" s="161"/>
      <c r="BE169" s="161"/>
      <c r="BF169" s="161"/>
      <c r="BG169" s="162"/>
      <c r="BH169" s="160"/>
      <c r="BI169" s="161"/>
      <c r="BJ169" s="161"/>
      <c r="BK169" s="161"/>
      <c r="BL169" s="161"/>
      <c r="BM169" s="161"/>
      <c r="BN169" s="161"/>
      <c r="BO169" s="162"/>
      <c r="BP169" s="160"/>
      <c r="BQ169" s="161"/>
      <c r="BR169" s="161"/>
      <c r="BS169" s="161"/>
      <c r="BT169" s="161"/>
      <c r="BU169" s="161"/>
      <c r="BV169" s="161"/>
      <c r="BW169" s="162"/>
      <c r="BX169" s="160"/>
      <c r="BY169" s="161"/>
      <c r="BZ169" s="161"/>
      <c r="CA169" s="161"/>
      <c r="CB169" s="161"/>
      <c r="CC169" s="161"/>
      <c r="CD169" s="161"/>
      <c r="CE169" s="166"/>
    </row>
    <row r="170" spans="1:83" ht="15.75">
      <c r="A170" s="181" t="s">
        <v>186</v>
      </c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70" t="s">
        <v>187</v>
      </c>
      <c r="S170" s="171"/>
      <c r="T170" s="171"/>
      <c r="U170" s="172"/>
      <c r="V170" s="150" t="s">
        <v>269</v>
      </c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2"/>
      <c r="AI170" s="150">
        <v>0</v>
      </c>
      <c r="AJ170" s="151"/>
      <c r="AK170" s="151"/>
      <c r="AL170" s="151"/>
      <c r="AM170" s="151"/>
      <c r="AN170" s="151"/>
      <c r="AO170" s="151"/>
      <c r="AP170" s="151"/>
      <c r="AQ170" s="152"/>
      <c r="AR170" s="150">
        <v>0</v>
      </c>
      <c r="AS170" s="151"/>
      <c r="AT170" s="151"/>
      <c r="AU170" s="151"/>
      <c r="AV170" s="151"/>
      <c r="AW170" s="151"/>
      <c r="AX170" s="151"/>
      <c r="AY170" s="152"/>
      <c r="AZ170" s="150">
        <v>0</v>
      </c>
      <c r="BA170" s="151"/>
      <c r="BB170" s="151"/>
      <c r="BC170" s="151"/>
      <c r="BD170" s="151"/>
      <c r="BE170" s="151"/>
      <c r="BF170" s="151"/>
      <c r="BG170" s="152"/>
      <c r="BH170" s="150">
        <v>0</v>
      </c>
      <c r="BI170" s="151"/>
      <c r="BJ170" s="151"/>
      <c r="BK170" s="151"/>
      <c r="BL170" s="151"/>
      <c r="BM170" s="151"/>
      <c r="BN170" s="151"/>
      <c r="BO170" s="152"/>
      <c r="BP170" s="150">
        <v>0</v>
      </c>
      <c r="BQ170" s="151"/>
      <c r="BR170" s="151"/>
      <c r="BS170" s="151"/>
      <c r="BT170" s="151"/>
      <c r="BU170" s="151"/>
      <c r="BV170" s="151"/>
      <c r="BW170" s="152"/>
      <c r="BX170" s="150">
        <v>0</v>
      </c>
      <c r="BY170" s="151"/>
      <c r="BZ170" s="151"/>
      <c r="CA170" s="151"/>
      <c r="CB170" s="151"/>
      <c r="CC170" s="151"/>
      <c r="CD170" s="151"/>
      <c r="CE170" s="153"/>
    </row>
    <row r="171" spans="1:83" ht="15.75">
      <c r="A171" s="182" t="s">
        <v>188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73"/>
      <c r="S171" s="174"/>
      <c r="T171" s="174"/>
      <c r="U171" s="175"/>
      <c r="V171" s="157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9"/>
      <c r="AI171" s="157"/>
      <c r="AJ171" s="158"/>
      <c r="AK171" s="158"/>
      <c r="AL171" s="158"/>
      <c r="AM171" s="158"/>
      <c r="AN171" s="158"/>
      <c r="AO171" s="158"/>
      <c r="AP171" s="158"/>
      <c r="AQ171" s="159"/>
      <c r="AR171" s="157"/>
      <c r="AS171" s="158"/>
      <c r="AT171" s="158"/>
      <c r="AU171" s="158"/>
      <c r="AV171" s="158"/>
      <c r="AW171" s="158"/>
      <c r="AX171" s="158"/>
      <c r="AY171" s="159"/>
      <c r="AZ171" s="157"/>
      <c r="BA171" s="158"/>
      <c r="BB171" s="158"/>
      <c r="BC171" s="158"/>
      <c r="BD171" s="158"/>
      <c r="BE171" s="158"/>
      <c r="BF171" s="158"/>
      <c r="BG171" s="159"/>
      <c r="BH171" s="157"/>
      <c r="BI171" s="158"/>
      <c r="BJ171" s="158"/>
      <c r="BK171" s="158"/>
      <c r="BL171" s="158"/>
      <c r="BM171" s="158"/>
      <c r="BN171" s="158"/>
      <c r="BO171" s="159"/>
      <c r="BP171" s="157"/>
      <c r="BQ171" s="158"/>
      <c r="BR171" s="158"/>
      <c r="BS171" s="158"/>
      <c r="BT171" s="158"/>
      <c r="BU171" s="158"/>
      <c r="BV171" s="158"/>
      <c r="BW171" s="159"/>
      <c r="BX171" s="157"/>
      <c r="BY171" s="158"/>
      <c r="BZ171" s="158"/>
      <c r="CA171" s="158"/>
      <c r="CB171" s="158"/>
      <c r="CC171" s="158"/>
      <c r="CD171" s="158"/>
      <c r="CE171" s="177"/>
    </row>
    <row r="172" spans="1:83" ht="15.75">
      <c r="A172" s="195" t="s">
        <v>1</v>
      </c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84"/>
      <c r="S172" s="185"/>
      <c r="T172" s="185"/>
      <c r="U172" s="186"/>
      <c r="V172" s="160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2"/>
      <c r="AI172" s="160"/>
      <c r="AJ172" s="161"/>
      <c r="AK172" s="161"/>
      <c r="AL172" s="161"/>
      <c r="AM172" s="161"/>
      <c r="AN172" s="161"/>
      <c r="AO172" s="161"/>
      <c r="AP172" s="161"/>
      <c r="AQ172" s="162"/>
      <c r="AR172" s="160"/>
      <c r="AS172" s="161"/>
      <c r="AT172" s="161"/>
      <c r="AU172" s="161"/>
      <c r="AV172" s="161"/>
      <c r="AW172" s="161"/>
      <c r="AX172" s="161"/>
      <c r="AY172" s="162"/>
      <c r="AZ172" s="160"/>
      <c r="BA172" s="161"/>
      <c r="BB172" s="161"/>
      <c r="BC172" s="161"/>
      <c r="BD172" s="161"/>
      <c r="BE172" s="161"/>
      <c r="BF172" s="161"/>
      <c r="BG172" s="162"/>
      <c r="BH172" s="160"/>
      <c r="BI172" s="161"/>
      <c r="BJ172" s="161"/>
      <c r="BK172" s="161"/>
      <c r="BL172" s="161"/>
      <c r="BM172" s="161"/>
      <c r="BN172" s="161"/>
      <c r="BO172" s="162"/>
      <c r="BP172" s="160"/>
      <c r="BQ172" s="161"/>
      <c r="BR172" s="161"/>
      <c r="BS172" s="161"/>
      <c r="BT172" s="161"/>
      <c r="BU172" s="161"/>
      <c r="BV172" s="161"/>
      <c r="BW172" s="162"/>
      <c r="BX172" s="160"/>
      <c r="BY172" s="161"/>
      <c r="BZ172" s="161"/>
      <c r="CA172" s="161"/>
      <c r="CB172" s="161"/>
      <c r="CC172" s="161"/>
      <c r="CD172" s="161"/>
      <c r="CE172" s="166"/>
    </row>
    <row r="173" spans="1:83" ht="15.75">
      <c r="A173" s="181" t="s">
        <v>189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70" t="s">
        <v>190</v>
      </c>
      <c r="S173" s="171"/>
      <c r="T173" s="171"/>
      <c r="U173" s="172"/>
      <c r="V173" s="150" t="s">
        <v>148</v>
      </c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2"/>
      <c r="AI173" s="150">
        <v>0</v>
      </c>
      <c r="AJ173" s="151"/>
      <c r="AK173" s="151"/>
      <c r="AL173" s="151"/>
      <c r="AM173" s="151"/>
      <c r="AN173" s="151"/>
      <c r="AO173" s="151"/>
      <c r="AP173" s="151"/>
      <c r="AQ173" s="152"/>
      <c r="AR173" s="150">
        <v>0</v>
      </c>
      <c r="AS173" s="151"/>
      <c r="AT173" s="151"/>
      <c r="AU173" s="151"/>
      <c r="AV173" s="151"/>
      <c r="AW173" s="151"/>
      <c r="AX173" s="151"/>
      <c r="AY173" s="152"/>
      <c r="AZ173" s="150">
        <v>0</v>
      </c>
      <c r="BA173" s="151"/>
      <c r="BB173" s="151"/>
      <c r="BC173" s="151"/>
      <c r="BD173" s="151"/>
      <c r="BE173" s="151"/>
      <c r="BF173" s="151"/>
      <c r="BG173" s="152"/>
      <c r="BH173" s="150">
        <v>0</v>
      </c>
      <c r="BI173" s="151"/>
      <c r="BJ173" s="151"/>
      <c r="BK173" s="151"/>
      <c r="BL173" s="151"/>
      <c r="BM173" s="151"/>
      <c r="BN173" s="151"/>
      <c r="BO173" s="152"/>
      <c r="BP173" s="150">
        <v>0</v>
      </c>
      <c r="BQ173" s="151"/>
      <c r="BR173" s="151"/>
      <c r="BS173" s="151"/>
      <c r="BT173" s="151"/>
      <c r="BU173" s="151"/>
      <c r="BV173" s="151"/>
      <c r="BW173" s="152"/>
      <c r="BX173" s="150">
        <v>0</v>
      </c>
      <c r="BY173" s="151"/>
      <c r="BZ173" s="151"/>
      <c r="CA173" s="151"/>
      <c r="CB173" s="151"/>
      <c r="CC173" s="151"/>
      <c r="CD173" s="151"/>
      <c r="CE173" s="153"/>
    </row>
    <row r="174" spans="1:83" ht="15.75">
      <c r="A174" s="182" t="s">
        <v>191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73"/>
      <c r="S174" s="174"/>
      <c r="T174" s="174"/>
      <c r="U174" s="175"/>
      <c r="V174" s="157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9"/>
      <c r="AI174" s="157"/>
      <c r="AJ174" s="158"/>
      <c r="AK174" s="158"/>
      <c r="AL174" s="158"/>
      <c r="AM174" s="158"/>
      <c r="AN174" s="158"/>
      <c r="AO174" s="158"/>
      <c r="AP174" s="158"/>
      <c r="AQ174" s="159"/>
      <c r="AR174" s="157"/>
      <c r="AS174" s="158"/>
      <c r="AT174" s="158"/>
      <c r="AU174" s="158"/>
      <c r="AV174" s="158"/>
      <c r="AW174" s="158"/>
      <c r="AX174" s="158"/>
      <c r="AY174" s="159"/>
      <c r="AZ174" s="157"/>
      <c r="BA174" s="158"/>
      <c r="BB174" s="158"/>
      <c r="BC174" s="158"/>
      <c r="BD174" s="158"/>
      <c r="BE174" s="158"/>
      <c r="BF174" s="158"/>
      <c r="BG174" s="159"/>
      <c r="BH174" s="157"/>
      <c r="BI174" s="158"/>
      <c r="BJ174" s="158"/>
      <c r="BK174" s="158"/>
      <c r="BL174" s="158"/>
      <c r="BM174" s="158"/>
      <c r="BN174" s="158"/>
      <c r="BO174" s="159"/>
      <c r="BP174" s="157"/>
      <c r="BQ174" s="158"/>
      <c r="BR174" s="158"/>
      <c r="BS174" s="158"/>
      <c r="BT174" s="158"/>
      <c r="BU174" s="158"/>
      <c r="BV174" s="158"/>
      <c r="BW174" s="159"/>
      <c r="BX174" s="157"/>
      <c r="BY174" s="158"/>
      <c r="BZ174" s="158"/>
      <c r="CA174" s="158"/>
      <c r="CB174" s="158"/>
      <c r="CC174" s="158"/>
      <c r="CD174" s="158"/>
      <c r="CE174" s="177"/>
    </row>
    <row r="175" spans="1:83" ht="15.75">
      <c r="A175" s="181" t="s">
        <v>192</v>
      </c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70" t="s">
        <v>193</v>
      </c>
      <c r="S175" s="171"/>
      <c r="T175" s="171"/>
      <c r="U175" s="172"/>
      <c r="V175" s="150" t="s">
        <v>270</v>
      </c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2"/>
      <c r="AI175" s="150">
        <v>0</v>
      </c>
      <c r="AJ175" s="151"/>
      <c r="AK175" s="151"/>
      <c r="AL175" s="151"/>
      <c r="AM175" s="151"/>
      <c r="AN175" s="151"/>
      <c r="AO175" s="151"/>
      <c r="AP175" s="151"/>
      <c r="AQ175" s="152"/>
      <c r="AR175" s="150">
        <v>0</v>
      </c>
      <c r="AS175" s="151"/>
      <c r="AT175" s="151"/>
      <c r="AU175" s="151"/>
      <c r="AV175" s="151"/>
      <c r="AW175" s="151"/>
      <c r="AX175" s="151"/>
      <c r="AY175" s="152"/>
      <c r="AZ175" s="150">
        <v>0</v>
      </c>
      <c r="BA175" s="151"/>
      <c r="BB175" s="151"/>
      <c r="BC175" s="151"/>
      <c r="BD175" s="151"/>
      <c r="BE175" s="151"/>
      <c r="BF175" s="151"/>
      <c r="BG175" s="152"/>
      <c r="BH175" s="150">
        <v>0</v>
      </c>
      <c r="BI175" s="151"/>
      <c r="BJ175" s="151"/>
      <c r="BK175" s="151"/>
      <c r="BL175" s="151"/>
      <c r="BM175" s="151"/>
      <c r="BN175" s="151"/>
      <c r="BO175" s="152"/>
      <c r="BP175" s="150">
        <v>0</v>
      </c>
      <c r="BQ175" s="151"/>
      <c r="BR175" s="151"/>
      <c r="BS175" s="151"/>
      <c r="BT175" s="151"/>
      <c r="BU175" s="151"/>
      <c r="BV175" s="151"/>
      <c r="BW175" s="152"/>
      <c r="BX175" s="150">
        <v>0</v>
      </c>
      <c r="BY175" s="151"/>
      <c r="BZ175" s="151"/>
      <c r="CA175" s="151"/>
      <c r="CB175" s="151"/>
      <c r="CC175" s="151"/>
      <c r="CD175" s="151"/>
      <c r="CE175" s="153"/>
    </row>
    <row r="176" spans="1:83" ht="15.75">
      <c r="A176" s="193" t="s">
        <v>194</v>
      </c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87"/>
      <c r="S176" s="188"/>
      <c r="T176" s="188"/>
      <c r="U176" s="189"/>
      <c r="V176" s="190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4"/>
      <c r="AI176" s="190"/>
      <c r="AJ176" s="191"/>
      <c r="AK176" s="191"/>
      <c r="AL176" s="191"/>
      <c r="AM176" s="191"/>
      <c r="AN176" s="191"/>
      <c r="AO176" s="191"/>
      <c r="AP176" s="191"/>
      <c r="AQ176" s="194"/>
      <c r="AR176" s="190"/>
      <c r="AS176" s="191"/>
      <c r="AT176" s="191"/>
      <c r="AU176" s="191"/>
      <c r="AV176" s="191"/>
      <c r="AW176" s="191"/>
      <c r="AX176" s="191"/>
      <c r="AY176" s="194"/>
      <c r="AZ176" s="190"/>
      <c r="BA176" s="191"/>
      <c r="BB176" s="191"/>
      <c r="BC176" s="191"/>
      <c r="BD176" s="191"/>
      <c r="BE176" s="191"/>
      <c r="BF176" s="191"/>
      <c r="BG176" s="194"/>
      <c r="BH176" s="190"/>
      <c r="BI176" s="191"/>
      <c r="BJ176" s="191"/>
      <c r="BK176" s="191"/>
      <c r="BL176" s="191"/>
      <c r="BM176" s="191"/>
      <c r="BN176" s="191"/>
      <c r="BO176" s="194"/>
      <c r="BP176" s="190"/>
      <c r="BQ176" s="191"/>
      <c r="BR176" s="191"/>
      <c r="BS176" s="191"/>
      <c r="BT176" s="191"/>
      <c r="BU176" s="191"/>
      <c r="BV176" s="191"/>
      <c r="BW176" s="194"/>
      <c r="BX176" s="190"/>
      <c r="BY176" s="191"/>
      <c r="BZ176" s="191"/>
      <c r="CA176" s="191"/>
      <c r="CB176" s="191"/>
      <c r="CC176" s="191"/>
      <c r="CD176" s="191"/>
      <c r="CE176" s="192"/>
    </row>
    <row r="177" spans="1:83" ht="15.75">
      <c r="A177" s="182" t="s">
        <v>195</v>
      </c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73"/>
      <c r="S177" s="174"/>
      <c r="T177" s="174"/>
      <c r="U177" s="175"/>
      <c r="V177" s="157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9"/>
      <c r="AI177" s="157"/>
      <c r="AJ177" s="158"/>
      <c r="AK177" s="158"/>
      <c r="AL177" s="158"/>
      <c r="AM177" s="158"/>
      <c r="AN177" s="158"/>
      <c r="AO177" s="158"/>
      <c r="AP177" s="158"/>
      <c r="AQ177" s="159"/>
      <c r="AR177" s="157"/>
      <c r="AS177" s="158"/>
      <c r="AT177" s="158"/>
      <c r="AU177" s="158"/>
      <c r="AV177" s="158"/>
      <c r="AW177" s="158"/>
      <c r="AX177" s="158"/>
      <c r="AY177" s="159"/>
      <c r="AZ177" s="157"/>
      <c r="BA177" s="158"/>
      <c r="BB177" s="158"/>
      <c r="BC177" s="158"/>
      <c r="BD177" s="158"/>
      <c r="BE177" s="158"/>
      <c r="BF177" s="158"/>
      <c r="BG177" s="159"/>
      <c r="BH177" s="157"/>
      <c r="BI177" s="158"/>
      <c r="BJ177" s="158"/>
      <c r="BK177" s="158"/>
      <c r="BL177" s="158"/>
      <c r="BM177" s="158"/>
      <c r="BN177" s="158"/>
      <c r="BO177" s="159"/>
      <c r="BP177" s="157"/>
      <c r="BQ177" s="158"/>
      <c r="BR177" s="158"/>
      <c r="BS177" s="158"/>
      <c r="BT177" s="158"/>
      <c r="BU177" s="158"/>
      <c r="BV177" s="158"/>
      <c r="BW177" s="159"/>
      <c r="BX177" s="157"/>
      <c r="BY177" s="158"/>
      <c r="BZ177" s="158"/>
      <c r="CA177" s="158"/>
      <c r="CB177" s="158"/>
      <c r="CC177" s="158"/>
      <c r="CD177" s="158"/>
      <c r="CE177" s="177"/>
    </row>
    <row r="178" spans="1:83" ht="15.75">
      <c r="A178" s="181" t="s">
        <v>196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98" t="s">
        <v>197</v>
      </c>
      <c r="S178" s="199"/>
      <c r="T178" s="199"/>
      <c r="U178" s="200"/>
      <c r="V178" s="150" t="s">
        <v>148</v>
      </c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2"/>
      <c r="AI178" s="150">
        <f>SUM(AI180:AQ184)</f>
        <v>2639000</v>
      </c>
      <c r="AJ178" s="151"/>
      <c r="AK178" s="151"/>
      <c r="AL178" s="151"/>
      <c r="AM178" s="151"/>
      <c r="AN178" s="151"/>
      <c r="AO178" s="151"/>
      <c r="AP178" s="151"/>
      <c r="AQ178" s="152"/>
      <c r="AR178" s="150">
        <f>SUM(AR180:AY184)</f>
        <v>1539000</v>
      </c>
      <c r="AS178" s="151"/>
      <c r="AT178" s="151"/>
      <c r="AU178" s="151"/>
      <c r="AV178" s="151"/>
      <c r="AW178" s="151"/>
      <c r="AX178" s="151"/>
      <c r="AY178" s="152"/>
      <c r="AZ178" s="150">
        <f>SUM(AZ180:BG184)</f>
        <v>0</v>
      </c>
      <c r="BA178" s="151"/>
      <c r="BB178" s="151"/>
      <c r="BC178" s="151"/>
      <c r="BD178" s="151"/>
      <c r="BE178" s="151"/>
      <c r="BF178" s="151"/>
      <c r="BG178" s="152"/>
      <c r="BH178" s="150">
        <f>SUM(BH180:BO184)</f>
        <v>0</v>
      </c>
      <c r="BI178" s="151"/>
      <c r="BJ178" s="151"/>
      <c r="BK178" s="151"/>
      <c r="BL178" s="151"/>
      <c r="BM178" s="151"/>
      <c r="BN178" s="151"/>
      <c r="BO178" s="152"/>
      <c r="BP178" s="150">
        <f>SUM(BP180:BW184)</f>
        <v>1100000</v>
      </c>
      <c r="BQ178" s="151"/>
      <c r="BR178" s="151"/>
      <c r="BS178" s="151"/>
      <c r="BT178" s="151"/>
      <c r="BU178" s="151"/>
      <c r="BV178" s="151"/>
      <c r="BW178" s="152"/>
      <c r="BX178" s="150">
        <f>SUM(BX180:CE184)</f>
        <v>0</v>
      </c>
      <c r="BY178" s="151"/>
      <c r="BZ178" s="151"/>
      <c r="CA178" s="151"/>
      <c r="CB178" s="151"/>
      <c r="CC178" s="151"/>
      <c r="CD178" s="151"/>
      <c r="CE178" s="152"/>
    </row>
    <row r="179" spans="1:83" ht="15.75" customHeight="1">
      <c r="A179" s="246" t="s">
        <v>198</v>
      </c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7"/>
      <c r="R179" s="201"/>
      <c r="S179" s="202"/>
      <c r="T179" s="202"/>
      <c r="U179" s="203"/>
      <c r="V179" s="157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9"/>
      <c r="AI179" s="157"/>
      <c r="AJ179" s="158"/>
      <c r="AK179" s="158"/>
      <c r="AL179" s="158"/>
      <c r="AM179" s="158"/>
      <c r="AN179" s="158"/>
      <c r="AO179" s="158"/>
      <c r="AP179" s="158"/>
      <c r="AQ179" s="159"/>
      <c r="AR179" s="157"/>
      <c r="AS179" s="158"/>
      <c r="AT179" s="158"/>
      <c r="AU179" s="158"/>
      <c r="AV179" s="158"/>
      <c r="AW179" s="158"/>
      <c r="AX179" s="158"/>
      <c r="AY179" s="159"/>
      <c r="AZ179" s="157"/>
      <c r="BA179" s="158"/>
      <c r="BB179" s="158"/>
      <c r="BC179" s="158"/>
      <c r="BD179" s="158"/>
      <c r="BE179" s="158"/>
      <c r="BF179" s="158"/>
      <c r="BG179" s="159"/>
      <c r="BH179" s="157"/>
      <c r="BI179" s="158"/>
      <c r="BJ179" s="158"/>
      <c r="BK179" s="158"/>
      <c r="BL179" s="158"/>
      <c r="BM179" s="158"/>
      <c r="BN179" s="158"/>
      <c r="BO179" s="159"/>
      <c r="BP179" s="157"/>
      <c r="BQ179" s="158"/>
      <c r="BR179" s="158"/>
      <c r="BS179" s="158"/>
      <c r="BT179" s="158"/>
      <c r="BU179" s="158"/>
      <c r="BV179" s="158"/>
      <c r="BW179" s="159"/>
      <c r="BX179" s="157"/>
      <c r="BY179" s="158"/>
      <c r="BZ179" s="158"/>
      <c r="CA179" s="158"/>
      <c r="CB179" s="158"/>
      <c r="CC179" s="158"/>
      <c r="CD179" s="158"/>
      <c r="CE179" s="159"/>
    </row>
    <row r="180" spans="1:83" ht="15.75">
      <c r="A180" s="246"/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7"/>
      <c r="R180" s="201"/>
      <c r="S180" s="202"/>
      <c r="T180" s="202"/>
      <c r="U180" s="203"/>
      <c r="V180" s="160" t="s">
        <v>266</v>
      </c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2"/>
      <c r="AI180" s="150">
        <v>0</v>
      </c>
      <c r="AJ180" s="151"/>
      <c r="AK180" s="151"/>
      <c r="AL180" s="151"/>
      <c r="AM180" s="151"/>
      <c r="AN180" s="151"/>
      <c r="AO180" s="151"/>
      <c r="AP180" s="151"/>
      <c r="AQ180" s="152"/>
      <c r="AR180" s="150">
        <v>0</v>
      </c>
      <c r="AS180" s="151"/>
      <c r="AT180" s="151"/>
      <c r="AU180" s="151"/>
      <c r="AV180" s="151"/>
      <c r="AW180" s="151"/>
      <c r="AX180" s="151"/>
      <c r="AY180" s="152"/>
      <c r="AZ180" s="150">
        <v>0</v>
      </c>
      <c r="BA180" s="151"/>
      <c r="BB180" s="151"/>
      <c r="BC180" s="151"/>
      <c r="BD180" s="151"/>
      <c r="BE180" s="151"/>
      <c r="BF180" s="151"/>
      <c r="BG180" s="152"/>
      <c r="BH180" s="150">
        <v>0</v>
      </c>
      <c r="BI180" s="151"/>
      <c r="BJ180" s="151"/>
      <c r="BK180" s="151"/>
      <c r="BL180" s="151"/>
      <c r="BM180" s="151"/>
      <c r="BN180" s="151"/>
      <c r="BO180" s="152"/>
      <c r="BP180" s="150">
        <v>0</v>
      </c>
      <c r="BQ180" s="151"/>
      <c r="BR180" s="151"/>
      <c r="BS180" s="151"/>
      <c r="BT180" s="151"/>
      <c r="BU180" s="151"/>
      <c r="BV180" s="151"/>
      <c r="BW180" s="152"/>
      <c r="BX180" s="150">
        <v>0</v>
      </c>
      <c r="BY180" s="151"/>
      <c r="BZ180" s="151"/>
      <c r="CA180" s="151"/>
      <c r="CB180" s="151"/>
      <c r="CC180" s="151"/>
      <c r="CD180" s="151"/>
      <c r="CE180" s="153"/>
    </row>
    <row r="181" spans="1:83" ht="15.75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7"/>
      <c r="R181" s="201"/>
      <c r="S181" s="202"/>
      <c r="T181" s="202"/>
      <c r="U181" s="203"/>
      <c r="V181" s="150" t="s">
        <v>270</v>
      </c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2"/>
      <c r="AI181" s="150">
        <v>1100000</v>
      </c>
      <c r="AJ181" s="151"/>
      <c r="AK181" s="151"/>
      <c r="AL181" s="151"/>
      <c r="AM181" s="151"/>
      <c r="AN181" s="151"/>
      <c r="AO181" s="151"/>
      <c r="AP181" s="151"/>
      <c r="AQ181" s="152"/>
      <c r="AR181" s="150">
        <v>0</v>
      </c>
      <c r="AS181" s="151"/>
      <c r="AT181" s="151"/>
      <c r="AU181" s="151"/>
      <c r="AV181" s="151"/>
      <c r="AW181" s="151"/>
      <c r="AX181" s="151"/>
      <c r="AY181" s="152"/>
      <c r="AZ181" s="150">
        <v>0</v>
      </c>
      <c r="BA181" s="151"/>
      <c r="BB181" s="151"/>
      <c r="BC181" s="151"/>
      <c r="BD181" s="151"/>
      <c r="BE181" s="151"/>
      <c r="BF181" s="151"/>
      <c r="BG181" s="152"/>
      <c r="BH181" s="150">
        <v>0</v>
      </c>
      <c r="BI181" s="151"/>
      <c r="BJ181" s="151"/>
      <c r="BK181" s="151"/>
      <c r="BL181" s="151"/>
      <c r="BM181" s="151"/>
      <c r="BN181" s="151"/>
      <c r="BO181" s="152"/>
      <c r="BP181" s="150">
        <v>1100000</v>
      </c>
      <c r="BQ181" s="151"/>
      <c r="BR181" s="151"/>
      <c r="BS181" s="151"/>
      <c r="BT181" s="151"/>
      <c r="BU181" s="151"/>
      <c r="BV181" s="151"/>
      <c r="BW181" s="152"/>
      <c r="BX181" s="150">
        <v>0</v>
      </c>
      <c r="BY181" s="151"/>
      <c r="BZ181" s="151"/>
      <c r="CA181" s="151"/>
      <c r="CB181" s="151"/>
      <c r="CC181" s="151"/>
      <c r="CD181" s="151"/>
      <c r="CE181" s="153"/>
    </row>
    <row r="182" spans="1:83" ht="15.75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7"/>
      <c r="R182" s="201"/>
      <c r="S182" s="202"/>
      <c r="T182" s="202"/>
      <c r="U182" s="203"/>
      <c r="V182" s="150" t="s">
        <v>267</v>
      </c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2"/>
      <c r="AI182" s="150">
        <v>1343000</v>
      </c>
      <c r="AJ182" s="151"/>
      <c r="AK182" s="151"/>
      <c r="AL182" s="151"/>
      <c r="AM182" s="151"/>
      <c r="AN182" s="151"/>
      <c r="AO182" s="151"/>
      <c r="AP182" s="151"/>
      <c r="AQ182" s="152"/>
      <c r="AR182" s="150">
        <v>1343000</v>
      </c>
      <c r="AS182" s="151"/>
      <c r="AT182" s="151"/>
      <c r="AU182" s="151"/>
      <c r="AV182" s="151"/>
      <c r="AW182" s="151"/>
      <c r="AX182" s="151"/>
      <c r="AY182" s="152"/>
      <c r="AZ182" s="150">
        <v>0</v>
      </c>
      <c r="BA182" s="151"/>
      <c r="BB182" s="151"/>
      <c r="BC182" s="151"/>
      <c r="BD182" s="151"/>
      <c r="BE182" s="151"/>
      <c r="BF182" s="151"/>
      <c r="BG182" s="152"/>
      <c r="BH182" s="150">
        <v>0</v>
      </c>
      <c r="BI182" s="151"/>
      <c r="BJ182" s="151"/>
      <c r="BK182" s="151"/>
      <c r="BL182" s="151"/>
      <c r="BM182" s="151"/>
      <c r="BN182" s="151"/>
      <c r="BO182" s="152"/>
      <c r="BP182" s="150">
        <v>0</v>
      </c>
      <c r="BQ182" s="151"/>
      <c r="BR182" s="151"/>
      <c r="BS182" s="151"/>
      <c r="BT182" s="151"/>
      <c r="BU182" s="151"/>
      <c r="BV182" s="151"/>
      <c r="BW182" s="152"/>
      <c r="BX182" s="150">
        <v>0</v>
      </c>
      <c r="BY182" s="151"/>
      <c r="BZ182" s="151"/>
      <c r="CA182" s="151"/>
      <c r="CB182" s="151"/>
      <c r="CC182" s="151"/>
      <c r="CD182" s="151"/>
      <c r="CE182" s="153"/>
    </row>
    <row r="183" spans="1:83" ht="15.75">
      <c r="A183" s="246"/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7"/>
      <c r="R183" s="201"/>
      <c r="S183" s="202"/>
      <c r="T183" s="202"/>
      <c r="U183" s="203"/>
      <c r="V183" s="154" t="s">
        <v>268</v>
      </c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6"/>
      <c r="AI183" s="150">
        <v>44000</v>
      </c>
      <c r="AJ183" s="151"/>
      <c r="AK183" s="151"/>
      <c r="AL183" s="151"/>
      <c r="AM183" s="151"/>
      <c r="AN183" s="151"/>
      <c r="AO183" s="151"/>
      <c r="AP183" s="151"/>
      <c r="AQ183" s="152"/>
      <c r="AR183" s="150">
        <v>44000</v>
      </c>
      <c r="AS183" s="151"/>
      <c r="AT183" s="151"/>
      <c r="AU183" s="151"/>
      <c r="AV183" s="151"/>
      <c r="AW183" s="151"/>
      <c r="AX183" s="151"/>
      <c r="AY183" s="152"/>
      <c r="AZ183" s="150">
        <v>0</v>
      </c>
      <c r="BA183" s="151"/>
      <c r="BB183" s="151"/>
      <c r="BC183" s="151"/>
      <c r="BD183" s="151"/>
      <c r="BE183" s="151"/>
      <c r="BF183" s="151"/>
      <c r="BG183" s="152"/>
      <c r="BH183" s="150">
        <v>0</v>
      </c>
      <c r="BI183" s="151"/>
      <c r="BJ183" s="151"/>
      <c r="BK183" s="151"/>
      <c r="BL183" s="151"/>
      <c r="BM183" s="151"/>
      <c r="BN183" s="151"/>
      <c r="BO183" s="152"/>
      <c r="BP183" s="150">
        <v>0</v>
      </c>
      <c r="BQ183" s="151"/>
      <c r="BR183" s="151"/>
      <c r="BS183" s="151"/>
      <c r="BT183" s="151"/>
      <c r="BU183" s="151"/>
      <c r="BV183" s="151"/>
      <c r="BW183" s="152"/>
      <c r="BX183" s="150">
        <v>0</v>
      </c>
      <c r="BY183" s="151"/>
      <c r="BZ183" s="151"/>
      <c r="CA183" s="151"/>
      <c r="CB183" s="151"/>
      <c r="CC183" s="151"/>
      <c r="CD183" s="151"/>
      <c r="CE183" s="153"/>
    </row>
    <row r="184" spans="1:83" ht="15.75">
      <c r="A184" s="248"/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9"/>
      <c r="R184" s="215"/>
      <c r="S184" s="216"/>
      <c r="T184" s="216"/>
      <c r="U184" s="217"/>
      <c r="V184" s="154" t="s">
        <v>286</v>
      </c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6"/>
      <c r="AI184" s="150">
        <v>152000</v>
      </c>
      <c r="AJ184" s="151"/>
      <c r="AK184" s="151"/>
      <c r="AL184" s="151"/>
      <c r="AM184" s="151"/>
      <c r="AN184" s="151"/>
      <c r="AO184" s="151"/>
      <c r="AP184" s="151"/>
      <c r="AQ184" s="152"/>
      <c r="AR184" s="150">
        <v>152000</v>
      </c>
      <c r="AS184" s="151"/>
      <c r="AT184" s="151"/>
      <c r="AU184" s="151"/>
      <c r="AV184" s="151"/>
      <c r="AW184" s="151"/>
      <c r="AX184" s="151"/>
      <c r="AY184" s="152"/>
      <c r="AZ184" s="150">
        <v>0</v>
      </c>
      <c r="BA184" s="151"/>
      <c r="BB184" s="151"/>
      <c r="BC184" s="151"/>
      <c r="BD184" s="151"/>
      <c r="BE184" s="151"/>
      <c r="BF184" s="151"/>
      <c r="BG184" s="152"/>
      <c r="BH184" s="150">
        <v>0</v>
      </c>
      <c r="BI184" s="151"/>
      <c r="BJ184" s="151"/>
      <c r="BK184" s="151"/>
      <c r="BL184" s="151"/>
      <c r="BM184" s="151"/>
      <c r="BN184" s="151"/>
      <c r="BO184" s="152"/>
      <c r="BP184" s="150">
        <v>0</v>
      </c>
      <c r="BQ184" s="151"/>
      <c r="BR184" s="151"/>
      <c r="BS184" s="151"/>
      <c r="BT184" s="151"/>
      <c r="BU184" s="151"/>
      <c r="BV184" s="151"/>
      <c r="BW184" s="152"/>
      <c r="BX184" s="150">
        <v>0</v>
      </c>
      <c r="BY184" s="151"/>
      <c r="BZ184" s="151"/>
      <c r="CA184" s="151"/>
      <c r="CB184" s="151"/>
      <c r="CC184" s="151"/>
      <c r="CD184" s="151"/>
      <c r="CE184" s="153"/>
    </row>
    <row r="185" spans="1:83" ht="15.75">
      <c r="A185" s="181" t="s">
        <v>199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70" t="s">
        <v>200</v>
      </c>
      <c r="S185" s="171"/>
      <c r="T185" s="171"/>
      <c r="U185" s="172"/>
      <c r="V185" s="150" t="s">
        <v>148</v>
      </c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2"/>
      <c r="AI185" s="150">
        <f>AI187</f>
        <v>0</v>
      </c>
      <c r="AJ185" s="151"/>
      <c r="AK185" s="151"/>
      <c r="AL185" s="151"/>
      <c r="AM185" s="151"/>
      <c r="AN185" s="151"/>
      <c r="AO185" s="151"/>
      <c r="AP185" s="151"/>
      <c r="AQ185" s="152"/>
      <c r="AR185" s="150">
        <v>0</v>
      </c>
      <c r="AS185" s="151"/>
      <c r="AT185" s="151"/>
      <c r="AU185" s="151"/>
      <c r="AV185" s="151"/>
      <c r="AW185" s="151"/>
      <c r="AX185" s="151"/>
      <c r="AY185" s="152"/>
      <c r="AZ185" s="150">
        <v>0</v>
      </c>
      <c r="BA185" s="151"/>
      <c r="BB185" s="151"/>
      <c r="BC185" s="151"/>
      <c r="BD185" s="151"/>
      <c r="BE185" s="151"/>
      <c r="BF185" s="151"/>
      <c r="BG185" s="152"/>
      <c r="BH185" s="150">
        <v>0</v>
      </c>
      <c r="BI185" s="151"/>
      <c r="BJ185" s="151"/>
      <c r="BK185" s="151"/>
      <c r="BL185" s="151"/>
      <c r="BM185" s="151"/>
      <c r="BN185" s="151"/>
      <c r="BO185" s="152"/>
      <c r="BP185" s="150">
        <f>BP187</f>
        <v>0</v>
      </c>
      <c r="BQ185" s="151"/>
      <c r="BR185" s="151"/>
      <c r="BS185" s="151"/>
      <c r="BT185" s="151"/>
      <c r="BU185" s="151"/>
      <c r="BV185" s="151"/>
      <c r="BW185" s="152"/>
      <c r="BX185" s="150">
        <v>0</v>
      </c>
      <c r="BY185" s="151"/>
      <c r="BZ185" s="151"/>
      <c r="CA185" s="151"/>
      <c r="CB185" s="151"/>
      <c r="CC185" s="151"/>
      <c r="CD185" s="151"/>
      <c r="CE185" s="153"/>
    </row>
    <row r="186" spans="1:83" ht="15.75">
      <c r="A186" s="182" t="s">
        <v>201</v>
      </c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73"/>
      <c r="S186" s="174"/>
      <c r="T186" s="174"/>
      <c r="U186" s="175"/>
      <c r="V186" s="157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9"/>
      <c r="AI186" s="157"/>
      <c r="AJ186" s="158"/>
      <c r="AK186" s="158"/>
      <c r="AL186" s="158"/>
      <c r="AM186" s="158"/>
      <c r="AN186" s="158"/>
      <c r="AO186" s="158"/>
      <c r="AP186" s="158"/>
      <c r="AQ186" s="159"/>
      <c r="AR186" s="157"/>
      <c r="AS186" s="158"/>
      <c r="AT186" s="158"/>
      <c r="AU186" s="158"/>
      <c r="AV186" s="158"/>
      <c r="AW186" s="158"/>
      <c r="AX186" s="158"/>
      <c r="AY186" s="159"/>
      <c r="AZ186" s="157"/>
      <c r="BA186" s="158"/>
      <c r="BB186" s="158"/>
      <c r="BC186" s="158"/>
      <c r="BD186" s="158"/>
      <c r="BE186" s="158"/>
      <c r="BF186" s="158"/>
      <c r="BG186" s="159"/>
      <c r="BH186" s="157"/>
      <c r="BI186" s="158"/>
      <c r="BJ186" s="158"/>
      <c r="BK186" s="158"/>
      <c r="BL186" s="158"/>
      <c r="BM186" s="158"/>
      <c r="BN186" s="158"/>
      <c r="BO186" s="159"/>
      <c r="BP186" s="157"/>
      <c r="BQ186" s="158"/>
      <c r="BR186" s="158"/>
      <c r="BS186" s="158"/>
      <c r="BT186" s="158"/>
      <c r="BU186" s="158"/>
      <c r="BV186" s="158"/>
      <c r="BW186" s="159"/>
      <c r="BX186" s="157"/>
      <c r="BY186" s="158"/>
      <c r="BZ186" s="158"/>
      <c r="CA186" s="158"/>
      <c r="CB186" s="158"/>
      <c r="CC186" s="158"/>
      <c r="CD186" s="158"/>
      <c r="CE186" s="177"/>
    </row>
    <row r="187" spans="1:83" ht="15.75">
      <c r="A187" s="181" t="s">
        <v>179</v>
      </c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70" t="s">
        <v>202</v>
      </c>
      <c r="S187" s="171"/>
      <c r="T187" s="171"/>
      <c r="U187" s="172"/>
      <c r="V187" s="150" t="s">
        <v>270</v>
      </c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2"/>
      <c r="AI187" s="150">
        <v>0</v>
      </c>
      <c r="AJ187" s="151"/>
      <c r="AK187" s="151"/>
      <c r="AL187" s="151"/>
      <c r="AM187" s="151"/>
      <c r="AN187" s="151"/>
      <c r="AO187" s="151"/>
      <c r="AP187" s="151"/>
      <c r="AQ187" s="152"/>
      <c r="AR187" s="150">
        <v>0</v>
      </c>
      <c r="AS187" s="151"/>
      <c r="AT187" s="151"/>
      <c r="AU187" s="151"/>
      <c r="AV187" s="151"/>
      <c r="AW187" s="151"/>
      <c r="AX187" s="151"/>
      <c r="AY187" s="152"/>
      <c r="AZ187" s="150">
        <v>0</v>
      </c>
      <c r="BA187" s="151"/>
      <c r="BB187" s="151"/>
      <c r="BC187" s="151"/>
      <c r="BD187" s="151"/>
      <c r="BE187" s="151"/>
      <c r="BF187" s="151"/>
      <c r="BG187" s="152"/>
      <c r="BH187" s="150">
        <v>0</v>
      </c>
      <c r="BI187" s="151"/>
      <c r="BJ187" s="151"/>
      <c r="BK187" s="151"/>
      <c r="BL187" s="151"/>
      <c r="BM187" s="151"/>
      <c r="BN187" s="151"/>
      <c r="BO187" s="152"/>
      <c r="BP187" s="150">
        <v>0</v>
      </c>
      <c r="BQ187" s="151"/>
      <c r="BR187" s="151"/>
      <c r="BS187" s="151"/>
      <c r="BT187" s="151"/>
      <c r="BU187" s="151"/>
      <c r="BV187" s="151"/>
      <c r="BW187" s="152"/>
      <c r="BX187" s="150">
        <v>0</v>
      </c>
      <c r="BY187" s="151"/>
      <c r="BZ187" s="151"/>
      <c r="CA187" s="151"/>
      <c r="CB187" s="151"/>
      <c r="CC187" s="151"/>
      <c r="CD187" s="151"/>
      <c r="CE187" s="153"/>
    </row>
    <row r="188" spans="1:83" ht="15.75">
      <c r="A188" s="182" t="s">
        <v>203</v>
      </c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73"/>
      <c r="S188" s="174"/>
      <c r="T188" s="174"/>
      <c r="U188" s="175"/>
      <c r="V188" s="157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9"/>
      <c r="AI188" s="157"/>
      <c r="AJ188" s="158"/>
      <c r="AK188" s="158"/>
      <c r="AL188" s="158"/>
      <c r="AM188" s="158"/>
      <c r="AN188" s="158"/>
      <c r="AO188" s="158"/>
      <c r="AP188" s="158"/>
      <c r="AQ188" s="159"/>
      <c r="AR188" s="157"/>
      <c r="AS188" s="158"/>
      <c r="AT188" s="158"/>
      <c r="AU188" s="158"/>
      <c r="AV188" s="158"/>
      <c r="AW188" s="158"/>
      <c r="AX188" s="158"/>
      <c r="AY188" s="159"/>
      <c r="AZ188" s="157"/>
      <c r="BA188" s="158"/>
      <c r="BB188" s="158"/>
      <c r="BC188" s="158"/>
      <c r="BD188" s="158"/>
      <c r="BE188" s="158"/>
      <c r="BF188" s="158"/>
      <c r="BG188" s="159"/>
      <c r="BH188" s="157"/>
      <c r="BI188" s="158"/>
      <c r="BJ188" s="158"/>
      <c r="BK188" s="158"/>
      <c r="BL188" s="158"/>
      <c r="BM188" s="158"/>
      <c r="BN188" s="158"/>
      <c r="BO188" s="159"/>
      <c r="BP188" s="157"/>
      <c r="BQ188" s="158"/>
      <c r="BR188" s="158"/>
      <c r="BS188" s="158"/>
      <c r="BT188" s="158"/>
      <c r="BU188" s="158"/>
      <c r="BV188" s="158"/>
      <c r="BW188" s="159"/>
      <c r="BX188" s="157"/>
      <c r="BY188" s="158"/>
      <c r="BZ188" s="158"/>
      <c r="CA188" s="158"/>
      <c r="CB188" s="158"/>
      <c r="CC188" s="158"/>
      <c r="CD188" s="158"/>
      <c r="CE188" s="177"/>
    </row>
    <row r="189" spans="1:83" ht="15.75">
      <c r="A189" s="183" t="s">
        <v>204</v>
      </c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4" t="s">
        <v>205</v>
      </c>
      <c r="S189" s="185"/>
      <c r="T189" s="185"/>
      <c r="U189" s="186"/>
      <c r="V189" s="160" t="s">
        <v>148</v>
      </c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2"/>
      <c r="AI189" s="160">
        <v>0</v>
      </c>
      <c r="AJ189" s="161"/>
      <c r="AK189" s="161"/>
      <c r="AL189" s="161"/>
      <c r="AM189" s="161"/>
      <c r="AN189" s="161"/>
      <c r="AO189" s="161"/>
      <c r="AP189" s="161"/>
      <c r="AQ189" s="162"/>
      <c r="AR189" s="160">
        <v>0</v>
      </c>
      <c r="AS189" s="161"/>
      <c r="AT189" s="161"/>
      <c r="AU189" s="161"/>
      <c r="AV189" s="161"/>
      <c r="AW189" s="161"/>
      <c r="AX189" s="161"/>
      <c r="AY189" s="162"/>
      <c r="AZ189" s="160">
        <v>0</v>
      </c>
      <c r="BA189" s="161"/>
      <c r="BB189" s="161"/>
      <c r="BC189" s="161"/>
      <c r="BD189" s="161"/>
      <c r="BE189" s="161"/>
      <c r="BF189" s="161"/>
      <c r="BG189" s="162"/>
      <c r="BH189" s="160">
        <v>0</v>
      </c>
      <c r="BI189" s="161"/>
      <c r="BJ189" s="161"/>
      <c r="BK189" s="161"/>
      <c r="BL189" s="161"/>
      <c r="BM189" s="161"/>
      <c r="BN189" s="161"/>
      <c r="BO189" s="162"/>
      <c r="BP189" s="160">
        <v>0</v>
      </c>
      <c r="BQ189" s="161"/>
      <c r="BR189" s="161"/>
      <c r="BS189" s="161"/>
      <c r="BT189" s="161"/>
      <c r="BU189" s="161"/>
      <c r="BV189" s="161"/>
      <c r="BW189" s="162"/>
      <c r="BX189" s="160">
        <v>0</v>
      </c>
      <c r="BY189" s="161"/>
      <c r="BZ189" s="161"/>
      <c r="CA189" s="161"/>
      <c r="CB189" s="161"/>
      <c r="CC189" s="161"/>
      <c r="CD189" s="161"/>
      <c r="CE189" s="166"/>
    </row>
    <row r="190" spans="1:83" ht="15.75">
      <c r="A190" s="181" t="s">
        <v>206</v>
      </c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70" t="s">
        <v>207</v>
      </c>
      <c r="S190" s="171"/>
      <c r="T190" s="171"/>
      <c r="U190" s="172"/>
      <c r="V190" s="150" t="s">
        <v>148</v>
      </c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2"/>
      <c r="AI190" s="150">
        <v>0</v>
      </c>
      <c r="AJ190" s="151"/>
      <c r="AK190" s="151"/>
      <c r="AL190" s="151"/>
      <c r="AM190" s="151"/>
      <c r="AN190" s="151"/>
      <c r="AO190" s="151"/>
      <c r="AP190" s="151"/>
      <c r="AQ190" s="152"/>
      <c r="AR190" s="150">
        <v>0</v>
      </c>
      <c r="AS190" s="151"/>
      <c r="AT190" s="151"/>
      <c r="AU190" s="151"/>
      <c r="AV190" s="151"/>
      <c r="AW190" s="151"/>
      <c r="AX190" s="151"/>
      <c r="AY190" s="152"/>
      <c r="AZ190" s="150">
        <v>0</v>
      </c>
      <c r="BA190" s="151"/>
      <c r="BB190" s="151"/>
      <c r="BC190" s="151"/>
      <c r="BD190" s="151"/>
      <c r="BE190" s="151"/>
      <c r="BF190" s="151"/>
      <c r="BG190" s="152"/>
      <c r="BH190" s="150">
        <v>0</v>
      </c>
      <c r="BI190" s="151"/>
      <c r="BJ190" s="151"/>
      <c r="BK190" s="151"/>
      <c r="BL190" s="151"/>
      <c r="BM190" s="151"/>
      <c r="BN190" s="151"/>
      <c r="BO190" s="152"/>
      <c r="BP190" s="150">
        <v>0</v>
      </c>
      <c r="BQ190" s="151"/>
      <c r="BR190" s="151"/>
      <c r="BS190" s="151"/>
      <c r="BT190" s="151"/>
      <c r="BU190" s="151"/>
      <c r="BV190" s="151"/>
      <c r="BW190" s="152"/>
      <c r="BX190" s="150">
        <v>0</v>
      </c>
      <c r="BY190" s="151"/>
      <c r="BZ190" s="151"/>
      <c r="CA190" s="151"/>
      <c r="CB190" s="151"/>
      <c r="CC190" s="151"/>
      <c r="CD190" s="151"/>
      <c r="CE190" s="153"/>
    </row>
    <row r="191" spans="1:83" ht="15.75">
      <c r="A191" s="182" t="s">
        <v>208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73"/>
      <c r="S191" s="174"/>
      <c r="T191" s="174"/>
      <c r="U191" s="175"/>
      <c r="V191" s="157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9"/>
      <c r="AI191" s="157"/>
      <c r="AJ191" s="158"/>
      <c r="AK191" s="158"/>
      <c r="AL191" s="158"/>
      <c r="AM191" s="158"/>
      <c r="AN191" s="158"/>
      <c r="AO191" s="158"/>
      <c r="AP191" s="158"/>
      <c r="AQ191" s="159"/>
      <c r="AR191" s="157"/>
      <c r="AS191" s="158"/>
      <c r="AT191" s="158"/>
      <c r="AU191" s="158"/>
      <c r="AV191" s="158"/>
      <c r="AW191" s="158"/>
      <c r="AX191" s="158"/>
      <c r="AY191" s="159"/>
      <c r="AZ191" s="157"/>
      <c r="BA191" s="158"/>
      <c r="BB191" s="158"/>
      <c r="BC191" s="158"/>
      <c r="BD191" s="158"/>
      <c r="BE191" s="158"/>
      <c r="BF191" s="158"/>
      <c r="BG191" s="159"/>
      <c r="BH191" s="157"/>
      <c r="BI191" s="158"/>
      <c r="BJ191" s="158"/>
      <c r="BK191" s="158"/>
      <c r="BL191" s="158"/>
      <c r="BM191" s="158"/>
      <c r="BN191" s="158"/>
      <c r="BO191" s="159"/>
      <c r="BP191" s="157"/>
      <c r="BQ191" s="158"/>
      <c r="BR191" s="158"/>
      <c r="BS191" s="158"/>
      <c r="BT191" s="158"/>
      <c r="BU191" s="158"/>
      <c r="BV191" s="158"/>
      <c r="BW191" s="159"/>
      <c r="BX191" s="157"/>
      <c r="BY191" s="158"/>
      <c r="BZ191" s="158"/>
      <c r="CA191" s="158"/>
      <c r="CB191" s="158"/>
      <c r="CC191" s="158"/>
      <c r="CD191" s="158"/>
      <c r="CE191" s="177"/>
    </row>
    <row r="192" spans="1:83" ht="15.75">
      <c r="A192" s="181" t="s">
        <v>209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70" t="s">
        <v>210</v>
      </c>
      <c r="S192" s="171"/>
      <c r="T192" s="171"/>
      <c r="U192" s="172"/>
      <c r="V192" s="150" t="s">
        <v>148</v>
      </c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2"/>
      <c r="AI192" s="150">
        <v>0</v>
      </c>
      <c r="AJ192" s="151"/>
      <c r="AK192" s="151"/>
      <c r="AL192" s="151"/>
      <c r="AM192" s="151"/>
      <c r="AN192" s="151"/>
      <c r="AO192" s="151"/>
      <c r="AP192" s="151"/>
      <c r="AQ192" s="152"/>
      <c r="AR192" s="150">
        <v>0</v>
      </c>
      <c r="AS192" s="151"/>
      <c r="AT192" s="151"/>
      <c r="AU192" s="151"/>
      <c r="AV192" s="151"/>
      <c r="AW192" s="151"/>
      <c r="AX192" s="151"/>
      <c r="AY192" s="152"/>
      <c r="AZ192" s="150">
        <v>0</v>
      </c>
      <c r="BA192" s="151"/>
      <c r="BB192" s="151"/>
      <c r="BC192" s="151"/>
      <c r="BD192" s="151"/>
      <c r="BE192" s="151"/>
      <c r="BF192" s="151"/>
      <c r="BG192" s="152"/>
      <c r="BH192" s="150">
        <v>0</v>
      </c>
      <c r="BI192" s="151"/>
      <c r="BJ192" s="151"/>
      <c r="BK192" s="151"/>
      <c r="BL192" s="151"/>
      <c r="BM192" s="151"/>
      <c r="BN192" s="151"/>
      <c r="BO192" s="152"/>
      <c r="BP192" s="150">
        <v>0</v>
      </c>
      <c r="BQ192" s="151"/>
      <c r="BR192" s="151"/>
      <c r="BS192" s="151"/>
      <c r="BT192" s="151"/>
      <c r="BU192" s="151"/>
      <c r="BV192" s="151"/>
      <c r="BW192" s="152"/>
      <c r="BX192" s="150">
        <v>0</v>
      </c>
      <c r="BY192" s="151"/>
      <c r="BZ192" s="151"/>
      <c r="CA192" s="151"/>
      <c r="CB192" s="151"/>
      <c r="CC192" s="151"/>
      <c r="CD192" s="151"/>
      <c r="CE192" s="153"/>
    </row>
    <row r="193" spans="1:83" ht="15.75">
      <c r="A193" s="182" t="s">
        <v>211</v>
      </c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73"/>
      <c r="S193" s="174"/>
      <c r="T193" s="174"/>
      <c r="U193" s="175"/>
      <c r="V193" s="157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9"/>
      <c r="AI193" s="157"/>
      <c r="AJ193" s="158"/>
      <c r="AK193" s="158"/>
      <c r="AL193" s="158"/>
      <c r="AM193" s="158"/>
      <c r="AN193" s="158"/>
      <c r="AO193" s="158"/>
      <c r="AP193" s="158"/>
      <c r="AQ193" s="159"/>
      <c r="AR193" s="157"/>
      <c r="AS193" s="158"/>
      <c r="AT193" s="158"/>
      <c r="AU193" s="158"/>
      <c r="AV193" s="158"/>
      <c r="AW193" s="158"/>
      <c r="AX193" s="158"/>
      <c r="AY193" s="159"/>
      <c r="AZ193" s="157"/>
      <c r="BA193" s="158"/>
      <c r="BB193" s="158"/>
      <c r="BC193" s="158"/>
      <c r="BD193" s="158"/>
      <c r="BE193" s="158"/>
      <c r="BF193" s="158"/>
      <c r="BG193" s="159"/>
      <c r="BH193" s="157"/>
      <c r="BI193" s="158"/>
      <c r="BJ193" s="158"/>
      <c r="BK193" s="158"/>
      <c r="BL193" s="158"/>
      <c r="BM193" s="158"/>
      <c r="BN193" s="158"/>
      <c r="BO193" s="159"/>
      <c r="BP193" s="157"/>
      <c r="BQ193" s="158"/>
      <c r="BR193" s="158"/>
      <c r="BS193" s="158"/>
      <c r="BT193" s="158"/>
      <c r="BU193" s="158"/>
      <c r="BV193" s="158"/>
      <c r="BW193" s="159"/>
      <c r="BX193" s="157"/>
      <c r="BY193" s="158"/>
      <c r="BZ193" s="158"/>
      <c r="CA193" s="158"/>
      <c r="CB193" s="158"/>
      <c r="CC193" s="158"/>
      <c r="CD193" s="158"/>
      <c r="CE193" s="177"/>
    </row>
    <row r="194" spans="1:83" ht="15.75">
      <c r="A194" s="183" t="s">
        <v>212</v>
      </c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4" t="s">
        <v>213</v>
      </c>
      <c r="S194" s="185"/>
      <c r="T194" s="185"/>
      <c r="U194" s="186"/>
      <c r="V194" s="160" t="s">
        <v>148</v>
      </c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2"/>
      <c r="AI194" s="160">
        <v>0</v>
      </c>
      <c r="AJ194" s="161"/>
      <c r="AK194" s="161"/>
      <c r="AL194" s="161"/>
      <c r="AM194" s="161"/>
      <c r="AN194" s="161"/>
      <c r="AO194" s="161"/>
      <c r="AP194" s="161"/>
      <c r="AQ194" s="162"/>
      <c r="AR194" s="160">
        <v>0</v>
      </c>
      <c r="AS194" s="161"/>
      <c r="AT194" s="161"/>
      <c r="AU194" s="161"/>
      <c r="AV194" s="161"/>
      <c r="AW194" s="161"/>
      <c r="AX194" s="161"/>
      <c r="AY194" s="162"/>
      <c r="AZ194" s="160">
        <v>0</v>
      </c>
      <c r="BA194" s="161"/>
      <c r="BB194" s="161"/>
      <c r="BC194" s="161"/>
      <c r="BD194" s="161"/>
      <c r="BE194" s="161"/>
      <c r="BF194" s="161"/>
      <c r="BG194" s="162"/>
      <c r="BH194" s="160">
        <v>0</v>
      </c>
      <c r="BI194" s="161"/>
      <c r="BJ194" s="161"/>
      <c r="BK194" s="161"/>
      <c r="BL194" s="161"/>
      <c r="BM194" s="161"/>
      <c r="BN194" s="161"/>
      <c r="BO194" s="162"/>
      <c r="BP194" s="160">
        <v>0</v>
      </c>
      <c r="BQ194" s="161"/>
      <c r="BR194" s="161"/>
      <c r="BS194" s="161"/>
      <c r="BT194" s="161"/>
      <c r="BU194" s="161"/>
      <c r="BV194" s="161"/>
      <c r="BW194" s="162"/>
      <c r="BX194" s="160">
        <v>0</v>
      </c>
      <c r="BY194" s="161"/>
      <c r="BZ194" s="161"/>
      <c r="CA194" s="161"/>
      <c r="CB194" s="161"/>
      <c r="CC194" s="161"/>
      <c r="CD194" s="161"/>
      <c r="CE194" s="166"/>
    </row>
    <row r="195" spans="1:83" ht="15.75">
      <c r="A195" s="181" t="s">
        <v>214</v>
      </c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70" t="s">
        <v>215</v>
      </c>
      <c r="S195" s="171"/>
      <c r="T195" s="171"/>
      <c r="U195" s="172"/>
      <c r="V195" s="150" t="s">
        <v>148</v>
      </c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2"/>
      <c r="AI195" s="150">
        <v>0</v>
      </c>
      <c r="AJ195" s="151"/>
      <c r="AK195" s="151"/>
      <c r="AL195" s="151"/>
      <c r="AM195" s="151"/>
      <c r="AN195" s="151"/>
      <c r="AO195" s="151"/>
      <c r="AP195" s="151"/>
      <c r="AQ195" s="152"/>
      <c r="AR195" s="150">
        <v>0</v>
      </c>
      <c r="AS195" s="151"/>
      <c r="AT195" s="151"/>
      <c r="AU195" s="151"/>
      <c r="AV195" s="151"/>
      <c r="AW195" s="151"/>
      <c r="AX195" s="151"/>
      <c r="AY195" s="152"/>
      <c r="AZ195" s="150">
        <v>0</v>
      </c>
      <c r="BA195" s="151"/>
      <c r="BB195" s="151"/>
      <c r="BC195" s="151"/>
      <c r="BD195" s="151"/>
      <c r="BE195" s="151"/>
      <c r="BF195" s="151"/>
      <c r="BG195" s="152"/>
      <c r="BH195" s="150">
        <v>0</v>
      </c>
      <c r="BI195" s="151"/>
      <c r="BJ195" s="151"/>
      <c r="BK195" s="151"/>
      <c r="BL195" s="151"/>
      <c r="BM195" s="151"/>
      <c r="BN195" s="151"/>
      <c r="BO195" s="152"/>
      <c r="BP195" s="150">
        <v>0</v>
      </c>
      <c r="BQ195" s="151"/>
      <c r="BR195" s="151"/>
      <c r="BS195" s="151"/>
      <c r="BT195" s="151"/>
      <c r="BU195" s="151"/>
      <c r="BV195" s="151"/>
      <c r="BW195" s="152"/>
      <c r="BX195" s="150">
        <v>0</v>
      </c>
      <c r="BY195" s="151"/>
      <c r="BZ195" s="151"/>
      <c r="CA195" s="151"/>
      <c r="CB195" s="151"/>
      <c r="CC195" s="151"/>
      <c r="CD195" s="151"/>
      <c r="CE195" s="153"/>
    </row>
    <row r="196" spans="1:83" ht="15.75">
      <c r="A196" s="182" t="s">
        <v>216</v>
      </c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73"/>
      <c r="S196" s="174"/>
      <c r="T196" s="174"/>
      <c r="U196" s="175"/>
      <c r="V196" s="157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9"/>
      <c r="AI196" s="157"/>
      <c r="AJ196" s="158"/>
      <c r="AK196" s="158"/>
      <c r="AL196" s="158"/>
      <c r="AM196" s="158"/>
      <c r="AN196" s="158"/>
      <c r="AO196" s="158"/>
      <c r="AP196" s="158"/>
      <c r="AQ196" s="159"/>
      <c r="AR196" s="157"/>
      <c r="AS196" s="158"/>
      <c r="AT196" s="158"/>
      <c r="AU196" s="158"/>
      <c r="AV196" s="158"/>
      <c r="AW196" s="158"/>
      <c r="AX196" s="158"/>
      <c r="AY196" s="159"/>
      <c r="AZ196" s="157"/>
      <c r="BA196" s="158"/>
      <c r="BB196" s="158"/>
      <c r="BC196" s="158"/>
      <c r="BD196" s="158"/>
      <c r="BE196" s="158"/>
      <c r="BF196" s="158"/>
      <c r="BG196" s="159"/>
      <c r="BH196" s="157"/>
      <c r="BI196" s="158"/>
      <c r="BJ196" s="158"/>
      <c r="BK196" s="158"/>
      <c r="BL196" s="158"/>
      <c r="BM196" s="158"/>
      <c r="BN196" s="158"/>
      <c r="BO196" s="159"/>
      <c r="BP196" s="157"/>
      <c r="BQ196" s="158"/>
      <c r="BR196" s="158"/>
      <c r="BS196" s="158"/>
      <c r="BT196" s="158"/>
      <c r="BU196" s="158"/>
      <c r="BV196" s="158"/>
      <c r="BW196" s="159"/>
      <c r="BX196" s="157"/>
      <c r="BY196" s="158"/>
      <c r="BZ196" s="158"/>
      <c r="CA196" s="158"/>
      <c r="CB196" s="158"/>
      <c r="CC196" s="158"/>
      <c r="CD196" s="158"/>
      <c r="CE196" s="177"/>
    </row>
    <row r="197" spans="1:83" ht="15.75">
      <c r="A197" s="181" t="s">
        <v>217</v>
      </c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70" t="s">
        <v>218</v>
      </c>
      <c r="S197" s="171"/>
      <c r="T197" s="171"/>
      <c r="U197" s="172"/>
      <c r="V197" s="150" t="s">
        <v>148</v>
      </c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2"/>
      <c r="AI197" s="150">
        <v>0</v>
      </c>
      <c r="AJ197" s="151"/>
      <c r="AK197" s="151"/>
      <c r="AL197" s="151"/>
      <c r="AM197" s="151"/>
      <c r="AN197" s="151"/>
      <c r="AO197" s="151"/>
      <c r="AP197" s="151"/>
      <c r="AQ197" s="152"/>
      <c r="AR197" s="150">
        <v>0</v>
      </c>
      <c r="AS197" s="151"/>
      <c r="AT197" s="151"/>
      <c r="AU197" s="151"/>
      <c r="AV197" s="151"/>
      <c r="AW197" s="151"/>
      <c r="AX197" s="151"/>
      <c r="AY197" s="152"/>
      <c r="AZ197" s="150">
        <v>0</v>
      </c>
      <c r="BA197" s="151"/>
      <c r="BB197" s="151"/>
      <c r="BC197" s="151"/>
      <c r="BD197" s="151"/>
      <c r="BE197" s="151"/>
      <c r="BF197" s="151"/>
      <c r="BG197" s="152"/>
      <c r="BH197" s="150">
        <v>0</v>
      </c>
      <c r="BI197" s="151"/>
      <c r="BJ197" s="151"/>
      <c r="BK197" s="151"/>
      <c r="BL197" s="151"/>
      <c r="BM197" s="151"/>
      <c r="BN197" s="151"/>
      <c r="BO197" s="152"/>
      <c r="BP197" s="150">
        <v>0</v>
      </c>
      <c r="BQ197" s="151"/>
      <c r="BR197" s="151"/>
      <c r="BS197" s="151"/>
      <c r="BT197" s="151"/>
      <c r="BU197" s="151"/>
      <c r="BV197" s="151"/>
      <c r="BW197" s="152"/>
      <c r="BX197" s="150">
        <v>0</v>
      </c>
      <c r="BY197" s="151"/>
      <c r="BZ197" s="151"/>
      <c r="CA197" s="151"/>
      <c r="CB197" s="151"/>
      <c r="CC197" s="151"/>
      <c r="CD197" s="151"/>
      <c r="CE197" s="153"/>
    </row>
    <row r="198" spans="1:83" ht="16.5" thickBot="1">
      <c r="A198" s="182" t="s">
        <v>216</v>
      </c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78"/>
      <c r="S198" s="179"/>
      <c r="T198" s="179"/>
      <c r="U198" s="180"/>
      <c r="V198" s="167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76"/>
      <c r="AI198" s="167"/>
      <c r="AJ198" s="168"/>
      <c r="AK198" s="168"/>
      <c r="AL198" s="168"/>
      <c r="AM198" s="168"/>
      <c r="AN198" s="168"/>
      <c r="AO198" s="168"/>
      <c r="AP198" s="168"/>
      <c r="AQ198" s="176"/>
      <c r="AR198" s="167"/>
      <c r="AS198" s="168"/>
      <c r="AT198" s="168"/>
      <c r="AU198" s="168"/>
      <c r="AV198" s="168"/>
      <c r="AW198" s="168"/>
      <c r="AX198" s="168"/>
      <c r="AY198" s="176"/>
      <c r="AZ198" s="167"/>
      <c r="BA198" s="168"/>
      <c r="BB198" s="168"/>
      <c r="BC198" s="168"/>
      <c r="BD198" s="168"/>
      <c r="BE198" s="168"/>
      <c r="BF198" s="168"/>
      <c r="BG198" s="176"/>
      <c r="BH198" s="167"/>
      <c r="BI198" s="168"/>
      <c r="BJ198" s="168"/>
      <c r="BK198" s="168"/>
      <c r="BL198" s="168"/>
      <c r="BM198" s="168"/>
      <c r="BN198" s="168"/>
      <c r="BO198" s="176"/>
      <c r="BP198" s="167"/>
      <c r="BQ198" s="168"/>
      <c r="BR198" s="168"/>
      <c r="BS198" s="168"/>
      <c r="BT198" s="168"/>
      <c r="BU198" s="168"/>
      <c r="BV198" s="168"/>
      <c r="BW198" s="176"/>
      <c r="BX198" s="167"/>
      <c r="BY198" s="168"/>
      <c r="BZ198" s="168"/>
      <c r="CA198" s="168"/>
      <c r="CB198" s="168"/>
      <c r="CC198" s="168"/>
      <c r="CD198" s="168"/>
      <c r="CE198" s="169"/>
    </row>
    <row r="200" spans="1:83" ht="15.75">
      <c r="A200" s="245" t="s">
        <v>219</v>
      </c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  <c r="AK200" s="245"/>
      <c r="AL200" s="245"/>
      <c r="AM200" s="245"/>
      <c r="AN200" s="245"/>
      <c r="AO200" s="245"/>
      <c r="AP200" s="245"/>
      <c r="AQ200" s="245"/>
      <c r="AR200" s="245"/>
      <c r="AS200" s="245"/>
      <c r="AT200" s="245"/>
      <c r="AU200" s="245"/>
      <c r="AV200" s="245"/>
      <c r="AW200" s="245"/>
      <c r="AX200" s="245"/>
      <c r="AY200" s="245"/>
      <c r="AZ200" s="245"/>
      <c r="BA200" s="245"/>
      <c r="BB200" s="245"/>
      <c r="BC200" s="245"/>
      <c r="BD200" s="245"/>
      <c r="BE200" s="245"/>
      <c r="BF200" s="245"/>
      <c r="BG200" s="245"/>
      <c r="BH200" s="245"/>
      <c r="BI200" s="245"/>
      <c r="BJ200" s="245"/>
      <c r="BK200" s="245"/>
      <c r="BL200" s="245"/>
      <c r="BM200" s="245"/>
      <c r="BN200" s="245"/>
      <c r="BO200" s="245"/>
      <c r="BP200" s="245"/>
      <c r="BQ200" s="245"/>
      <c r="BR200" s="245"/>
      <c r="BS200" s="245"/>
      <c r="BT200" s="245"/>
      <c r="BU200" s="245"/>
      <c r="BV200" s="245"/>
      <c r="BW200" s="245"/>
      <c r="BX200" s="245"/>
      <c r="BY200" s="245"/>
      <c r="BZ200" s="245"/>
      <c r="CA200" s="245"/>
      <c r="CB200" s="245"/>
      <c r="CC200" s="245"/>
      <c r="CD200" s="245"/>
      <c r="CE200" s="245"/>
    </row>
    <row r="201" spans="1:83" ht="15.75">
      <c r="A201" s="245" t="s">
        <v>305</v>
      </c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5"/>
      <c r="AI201" s="245"/>
      <c r="AJ201" s="245"/>
      <c r="AK201" s="245"/>
      <c r="AL201" s="245"/>
      <c r="AM201" s="245"/>
      <c r="AN201" s="245"/>
      <c r="AO201" s="245"/>
      <c r="AP201" s="245"/>
      <c r="AQ201" s="245"/>
      <c r="AR201" s="245"/>
      <c r="AS201" s="245"/>
      <c r="AT201" s="245"/>
      <c r="AU201" s="245"/>
      <c r="AV201" s="245"/>
      <c r="AW201" s="245"/>
      <c r="AX201" s="245"/>
      <c r="AY201" s="245"/>
      <c r="AZ201" s="245"/>
      <c r="BA201" s="245"/>
      <c r="BB201" s="245"/>
      <c r="BC201" s="245"/>
      <c r="BD201" s="245"/>
      <c r="BE201" s="245"/>
      <c r="BF201" s="245"/>
      <c r="BG201" s="245"/>
      <c r="BH201" s="245"/>
      <c r="BI201" s="245"/>
      <c r="BJ201" s="245"/>
      <c r="BK201" s="245"/>
      <c r="BL201" s="245"/>
      <c r="BM201" s="245"/>
      <c r="BN201" s="245"/>
      <c r="BO201" s="245"/>
      <c r="BP201" s="245"/>
      <c r="BQ201" s="245"/>
      <c r="BR201" s="245"/>
      <c r="BS201" s="245"/>
      <c r="BT201" s="245"/>
      <c r="BU201" s="245"/>
      <c r="BV201" s="245"/>
      <c r="BW201" s="245"/>
      <c r="BX201" s="245"/>
      <c r="BY201" s="245"/>
      <c r="BZ201" s="245"/>
      <c r="CA201" s="245"/>
      <c r="CB201" s="245"/>
      <c r="CC201" s="245"/>
      <c r="CD201" s="245"/>
      <c r="CE201" s="245"/>
    </row>
    <row r="202" spans="1:83" ht="15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</row>
    <row r="203" spans="1:83" ht="15.75">
      <c r="A203" s="237" t="s">
        <v>103</v>
      </c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8"/>
      <c r="R203" s="236" t="s">
        <v>104</v>
      </c>
      <c r="S203" s="237"/>
      <c r="T203" s="237"/>
      <c r="U203" s="238"/>
      <c r="V203" s="236" t="s">
        <v>105</v>
      </c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8"/>
      <c r="AI203" s="244" t="s">
        <v>106</v>
      </c>
      <c r="AJ203" s="234"/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  <c r="BA203" s="234"/>
      <c r="BB203" s="234"/>
      <c r="BC203" s="234"/>
      <c r="BD203" s="234"/>
      <c r="BE203" s="234"/>
      <c r="BF203" s="234"/>
      <c r="BG203" s="234"/>
      <c r="BH203" s="234"/>
      <c r="BI203" s="234"/>
      <c r="BJ203" s="234"/>
      <c r="BK203" s="234"/>
      <c r="BL203" s="234"/>
      <c r="BM203" s="234"/>
      <c r="BN203" s="234"/>
      <c r="BO203" s="234"/>
      <c r="BP203" s="234"/>
      <c r="BQ203" s="234"/>
      <c r="BR203" s="234"/>
      <c r="BS203" s="234"/>
      <c r="BT203" s="234"/>
      <c r="BU203" s="234"/>
      <c r="BV203" s="234"/>
      <c r="BW203" s="234"/>
      <c r="BX203" s="234"/>
      <c r="BY203" s="234"/>
      <c r="BZ203" s="234"/>
      <c r="CA203" s="234"/>
      <c r="CB203" s="234"/>
      <c r="CC203" s="234"/>
      <c r="CD203" s="234"/>
      <c r="CE203" s="234"/>
    </row>
    <row r="204" spans="1:83" ht="15.75">
      <c r="A204" s="240" t="s">
        <v>107</v>
      </c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1"/>
      <c r="R204" s="239" t="s">
        <v>108</v>
      </c>
      <c r="S204" s="240"/>
      <c r="T204" s="240"/>
      <c r="U204" s="241"/>
      <c r="V204" s="239" t="s">
        <v>109</v>
      </c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1"/>
      <c r="AI204" s="236" t="s">
        <v>110</v>
      </c>
      <c r="AJ204" s="237"/>
      <c r="AK204" s="237"/>
      <c r="AL204" s="237"/>
      <c r="AM204" s="237"/>
      <c r="AN204" s="237"/>
      <c r="AO204" s="237"/>
      <c r="AP204" s="237"/>
      <c r="AQ204" s="238"/>
      <c r="AR204" s="244" t="s">
        <v>6</v>
      </c>
      <c r="AS204" s="234"/>
      <c r="AT204" s="234"/>
      <c r="AU204" s="234"/>
      <c r="AV204" s="234"/>
      <c r="AW204" s="234"/>
      <c r="AX204" s="234"/>
      <c r="AY204" s="234"/>
      <c r="AZ204" s="234"/>
      <c r="BA204" s="234"/>
      <c r="BB204" s="234"/>
      <c r="BC204" s="234"/>
      <c r="BD204" s="234"/>
      <c r="BE204" s="234"/>
      <c r="BF204" s="234"/>
      <c r="BG204" s="234"/>
      <c r="BH204" s="234"/>
      <c r="BI204" s="234"/>
      <c r="BJ204" s="234"/>
      <c r="BK204" s="234"/>
      <c r="BL204" s="234"/>
      <c r="BM204" s="234"/>
      <c r="BN204" s="234"/>
      <c r="BO204" s="234"/>
      <c r="BP204" s="234"/>
      <c r="BQ204" s="234"/>
      <c r="BR204" s="234"/>
      <c r="BS204" s="234"/>
      <c r="BT204" s="234"/>
      <c r="BU204" s="234"/>
      <c r="BV204" s="234"/>
      <c r="BW204" s="234"/>
      <c r="BX204" s="234"/>
      <c r="BY204" s="234"/>
      <c r="BZ204" s="234"/>
      <c r="CA204" s="234"/>
      <c r="CB204" s="234"/>
      <c r="CC204" s="234"/>
      <c r="CD204" s="234"/>
      <c r="CE204" s="234"/>
    </row>
    <row r="205" spans="1:83" ht="15.75">
      <c r="A205" s="240"/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1"/>
      <c r="R205" s="239" t="s">
        <v>111</v>
      </c>
      <c r="S205" s="240"/>
      <c r="T205" s="240"/>
      <c r="U205" s="241"/>
      <c r="V205" s="239" t="s">
        <v>112</v>
      </c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1"/>
      <c r="AI205" s="239"/>
      <c r="AJ205" s="240"/>
      <c r="AK205" s="240"/>
      <c r="AL205" s="240"/>
      <c r="AM205" s="240"/>
      <c r="AN205" s="240"/>
      <c r="AO205" s="240"/>
      <c r="AP205" s="240"/>
      <c r="AQ205" s="241"/>
      <c r="AR205" s="239" t="s">
        <v>113</v>
      </c>
      <c r="AS205" s="240"/>
      <c r="AT205" s="240"/>
      <c r="AU205" s="240"/>
      <c r="AV205" s="240"/>
      <c r="AW205" s="240"/>
      <c r="AX205" s="240"/>
      <c r="AY205" s="241"/>
      <c r="AZ205" s="239" t="s">
        <v>114</v>
      </c>
      <c r="BA205" s="240"/>
      <c r="BB205" s="240"/>
      <c r="BC205" s="240"/>
      <c r="BD205" s="240"/>
      <c r="BE205" s="240"/>
      <c r="BF205" s="240"/>
      <c r="BG205" s="241"/>
      <c r="BH205" s="236" t="s">
        <v>115</v>
      </c>
      <c r="BI205" s="237"/>
      <c r="BJ205" s="237"/>
      <c r="BK205" s="237"/>
      <c r="BL205" s="237"/>
      <c r="BM205" s="237"/>
      <c r="BN205" s="237"/>
      <c r="BO205" s="238"/>
      <c r="BP205" s="236" t="s">
        <v>116</v>
      </c>
      <c r="BQ205" s="237"/>
      <c r="BR205" s="237"/>
      <c r="BS205" s="237"/>
      <c r="BT205" s="237"/>
      <c r="BU205" s="237"/>
      <c r="BV205" s="237"/>
      <c r="BW205" s="237"/>
      <c r="BX205" s="237"/>
      <c r="BY205" s="237"/>
      <c r="BZ205" s="237"/>
      <c r="CA205" s="237"/>
      <c r="CB205" s="237"/>
      <c r="CC205" s="237"/>
      <c r="CD205" s="237"/>
      <c r="CE205" s="237"/>
    </row>
    <row r="206" spans="1:83" ht="15.75">
      <c r="A206" s="240"/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1"/>
      <c r="R206" s="239"/>
      <c r="S206" s="240"/>
      <c r="T206" s="240"/>
      <c r="U206" s="241"/>
      <c r="V206" s="239" t="s">
        <v>117</v>
      </c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1"/>
      <c r="AI206" s="239"/>
      <c r="AJ206" s="240"/>
      <c r="AK206" s="240"/>
      <c r="AL206" s="240"/>
      <c r="AM206" s="240"/>
      <c r="AN206" s="240"/>
      <c r="AO206" s="240"/>
      <c r="AP206" s="240"/>
      <c r="AQ206" s="241"/>
      <c r="AR206" s="239" t="s">
        <v>118</v>
      </c>
      <c r="AS206" s="240"/>
      <c r="AT206" s="240"/>
      <c r="AU206" s="240"/>
      <c r="AV206" s="240"/>
      <c r="AW206" s="240"/>
      <c r="AX206" s="240"/>
      <c r="AY206" s="241"/>
      <c r="AZ206" s="239" t="s">
        <v>119</v>
      </c>
      <c r="BA206" s="240"/>
      <c r="BB206" s="240"/>
      <c r="BC206" s="240"/>
      <c r="BD206" s="240"/>
      <c r="BE206" s="240"/>
      <c r="BF206" s="240"/>
      <c r="BG206" s="241"/>
      <c r="BH206" s="239" t="s">
        <v>120</v>
      </c>
      <c r="BI206" s="240"/>
      <c r="BJ206" s="240"/>
      <c r="BK206" s="240"/>
      <c r="BL206" s="240"/>
      <c r="BM206" s="240"/>
      <c r="BN206" s="240"/>
      <c r="BO206" s="241"/>
      <c r="BP206" s="239" t="s">
        <v>121</v>
      </c>
      <c r="BQ206" s="240"/>
      <c r="BR206" s="240"/>
      <c r="BS206" s="240"/>
      <c r="BT206" s="240"/>
      <c r="BU206" s="240"/>
      <c r="BV206" s="240"/>
      <c r="BW206" s="240"/>
      <c r="BX206" s="240"/>
      <c r="BY206" s="240"/>
      <c r="BZ206" s="240"/>
      <c r="CA206" s="240"/>
      <c r="CB206" s="240"/>
      <c r="CC206" s="240"/>
      <c r="CD206" s="240"/>
      <c r="CE206" s="240"/>
    </row>
    <row r="207" spans="1:83" ht="15.75">
      <c r="A207" s="240"/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1"/>
      <c r="R207" s="239"/>
      <c r="S207" s="240"/>
      <c r="T207" s="240"/>
      <c r="U207" s="241"/>
      <c r="V207" s="239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1"/>
      <c r="AI207" s="239"/>
      <c r="AJ207" s="240"/>
      <c r="AK207" s="240"/>
      <c r="AL207" s="240"/>
      <c r="AM207" s="240"/>
      <c r="AN207" s="240"/>
      <c r="AO207" s="240"/>
      <c r="AP207" s="240"/>
      <c r="AQ207" s="241"/>
      <c r="AR207" s="239" t="s">
        <v>122</v>
      </c>
      <c r="AS207" s="240"/>
      <c r="AT207" s="240"/>
      <c r="AU207" s="240"/>
      <c r="AV207" s="240"/>
      <c r="AW207" s="240"/>
      <c r="AX207" s="240"/>
      <c r="AY207" s="241"/>
      <c r="AZ207" s="239" t="s">
        <v>123</v>
      </c>
      <c r="BA207" s="240"/>
      <c r="BB207" s="240"/>
      <c r="BC207" s="240"/>
      <c r="BD207" s="240"/>
      <c r="BE207" s="240"/>
      <c r="BF207" s="240"/>
      <c r="BG207" s="241"/>
      <c r="BH207" s="239" t="s">
        <v>124</v>
      </c>
      <c r="BI207" s="240"/>
      <c r="BJ207" s="240"/>
      <c r="BK207" s="240"/>
      <c r="BL207" s="240"/>
      <c r="BM207" s="240"/>
      <c r="BN207" s="240"/>
      <c r="BO207" s="241"/>
      <c r="BP207" s="239" t="s">
        <v>125</v>
      </c>
      <c r="BQ207" s="240"/>
      <c r="BR207" s="240"/>
      <c r="BS207" s="240"/>
      <c r="BT207" s="240"/>
      <c r="BU207" s="240"/>
      <c r="BV207" s="240"/>
      <c r="BW207" s="240"/>
      <c r="BX207" s="240"/>
      <c r="BY207" s="240"/>
      <c r="BZ207" s="240"/>
      <c r="CA207" s="240"/>
      <c r="CB207" s="240"/>
      <c r="CC207" s="240"/>
      <c r="CD207" s="240"/>
      <c r="CE207" s="240"/>
    </row>
    <row r="208" spans="1:83" ht="15.75">
      <c r="A208" s="240"/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1"/>
      <c r="R208" s="239"/>
      <c r="S208" s="240"/>
      <c r="T208" s="240"/>
      <c r="U208" s="241"/>
      <c r="V208" s="239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1"/>
      <c r="AI208" s="239"/>
      <c r="AJ208" s="240"/>
      <c r="AK208" s="240"/>
      <c r="AL208" s="240"/>
      <c r="AM208" s="240"/>
      <c r="AN208" s="240"/>
      <c r="AO208" s="240"/>
      <c r="AP208" s="240"/>
      <c r="AQ208" s="241"/>
      <c r="AR208" s="239" t="s">
        <v>126</v>
      </c>
      <c r="AS208" s="240"/>
      <c r="AT208" s="240"/>
      <c r="AU208" s="240"/>
      <c r="AV208" s="240"/>
      <c r="AW208" s="240"/>
      <c r="AX208" s="240"/>
      <c r="AY208" s="241"/>
      <c r="AZ208" s="239" t="s">
        <v>127</v>
      </c>
      <c r="BA208" s="240"/>
      <c r="BB208" s="240"/>
      <c r="BC208" s="240"/>
      <c r="BD208" s="240"/>
      <c r="BE208" s="240"/>
      <c r="BF208" s="240"/>
      <c r="BG208" s="241"/>
      <c r="BH208" s="239" t="s">
        <v>128</v>
      </c>
      <c r="BI208" s="240"/>
      <c r="BJ208" s="240"/>
      <c r="BK208" s="240"/>
      <c r="BL208" s="240"/>
      <c r="BM208" s="240"/>
      <c r="BN208" s="240"/>
      <c r="BO208" s="241"/>
      <c r="BP208" s="242" t="s">
        <v>129</v>
      </c>
      <c r="BQ208" s="243"/>
      <c r="BR208" s="243"/>
      <c r="BS208" s="243"/>
      <c r="BT208" s="243"/>
      <c r="BU208" s="243"/>
      <c r="BV208" s="243"/>
      <c r="BW208" s="243"/>
      <c r="BX208" s="243"/>
      <c r="BY208" s="243"/>
      <c r="BZ208" s="243"/>
      <c r="CA208" s="243"/>
      <c r="CB208" s="243"/>
      <c r="CC208" s="243"/>
      <c r="CD208" s="243"/>
      <c r="CE208" s="243"/>
    </row>
    <row r="209" spans="1:83" ht="15.75">
      <c r="A209" s="240"/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1"/>
      <c r="R209" s="239"/>
      <c r="S209" s="240"/>
      <c r="T209" s="240"/>
      <c r="U209" s="241"/>
      <c r="V209" s="239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1"/>
      <c r="AI209" s="239"/>
      <c r="AJ209" s="240"/>
      <c r="AK209" s="240"/>
      <c r="AL209" s="240"/>
      <c r="AM209" s="240"/>
      <c r="AN209" s="240"/>
      <c r="AO209" s="240"/>
      <c r="AP209" s="240"/>
      <c r="AQ209" s="241"/>
      <c r="AR209" s="239" t="s">
        <v>130</v>
      </c>
      <c r="AS209" s="240"/>
      <c r="AT209" s="240"/>
      <c r="AU209" s="240"/>
      <c r="AV209" s="240"/>
      <c r="AW209" s="240"/>
      <c r="AX209" s="240"/>
      <c r="AY209" s="241"/>
      <c r="AZ209" s="239" t="s">
        <v>131</v>
      </c>
      <c r="BA209" s="240"/>
      <c r="BB209" s="240"/>
      <c r="BC209" s="240"/>
      <c r="BD209" s="240"/>
      <c r="BE209" s="240"/>
      <c r="BF209" s="240"/>
      <c r="BG209" s="241"/>
      <c r="BH209" s="239"/>
      <c r="BI209" s="240"/>
      <c r="BJ209" s="240"/>
      <c r="BK209" s="240"/>
      <c r="BL209" s="240"/>
      <c r="BM209" s="240"/>
      <c r="BN209" s="240"/>
      <c r="BO209" s="241"/>
      <c r="BP209" s="236" t="s">
        <v>110</v>
      </c>
      <c r="BQ209" s="237"/>
      <c r="BR209" s="237"/>
      <c r="BS209" s="237"/>
      <c r="BT209" s="237"/>
      <c r="BU209" s="237"/>
      <c r="BV209" s="237"/>
      <c r="BW209" s="238"/>
      <c r="BX209" s="236" t="s">
        <v>132</v>
      </c>
      <c r="BY209" s="237"/>
      <c r="BZ209" s="237"/>
      <c r="CA209" s="237"/>
      <c r="CB209" s="237"/>
      <c r="CC209" s="237"/>
      <c r="CD209" s="237"/>
      <c r="CE209" s="237"/>
    </row>
    <row r="210" spans="1:83" ht="15.75">
      <c r="A210" s="240"/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1"/>
      <c r="R210" s="239"/>
      <c r="S210" s="240"/>
      <c r="T210" s="240"/>
      <c r="U210" s="241"/>
      <c r="V210" s="239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1"/>
      <c r="AI210" s="239"/>
      <c r="AJ210" s="240"/>
      <c r="AK210" s="240"/>
      <c r="AL210" s="240"/>
      <c r="AM210" s="240"/>
      <c r="AN210" s="240"/>
      <c r="AO210" s="240"/>
      <c r="AP210" s="240"/>
      <c r="AQ210" s="241"/>
      <c r="AR210" s="239" t="s">
        <v>133</v>
      </c>
      <c r="AS210" s="240"/>
      <c r="AT210" s="240"/>
      <c r="AU210" s="240"/>
      <c r="AV210" s="240"/>
      <c r="AW210" s="240"/>
      <c r="AX210" s="240"/>
      <c r="AY210" s="241"/>
      <c r="AZ210" s="239" t="s">
        <v>134</v>
      </c>
      <c r="BA210" s="240"/>
      <c r="BB210" s="240"/>
      <c r="BC210" s="240"/>
      <c r="BD210" s="240"/>
      <c r="BE210" s="240"/>
      <c r="BF210" s="240"/>
      <c r="BG210" s="241"/>
      <c r="BH210" s="239"/>
      <c r="BI210" s="240"/>
      <c r="BJ210" s="240"/>
      <c r="BK210" s="240"/>
      <c r="BL210" s="240"/>
      <c r="BM210" s="240"/>
      <c r="BN210" s="240"/>
      <c r="BO210" s="241"/>
      <c r="BP210" s="239"/>
      <c r="BQ210" s="240"/>
      <c r="BR210" s="240"/>
      <c r="BS210" s="240"/>
      <c r="BT210" s="240"/>
      <c r="BU210" s="240"/>
      <c r="BV210" s="240"/>
      <c r="BW210" s="241"/>
      <c r="BX210" s="239" t="s">
        <v>135</v>
      </c>
      <c r="BY210" s="240"/>
      <c r="BZ210" s="240"/>
      <c r="CA210" s="240"/>
      <c r="CB210" s="240"/>
      <c r="CC210" s="240"/>
      <c r="CD210" s="240"/>
      <c r="CE210" s="240"/>
    </row>
    <row r="211" spans="1:83" ht="15.75">
      <c r="A211" s="240"/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1"/>
      <c r="R211" s="239"/>
      <c r="S211" s="240"/>
      <c r="T211" s="240"/>
      <c r="U211" s="241"/>
      <c r="V211" s="239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1"/>
      <c r="AI211" s="239"/>
      <c r="AJ211" s="240"/>
      <c r="AK211" s="240"/>
      <c r="AL211" s="240"/>
      <c r="AM211" s="240"/>
      <c r="AN211" s="240"/>
      <c r="AO211" s="240"/>
      <c r="AP211" s="240"/>
      <c r="AQ211" s="241"/>
      <c r="AR211" s="239" t="s">
        <v>136</v>
      </c>
      <c r="AS211" s="240"/>
      <c r="AT211" s="240"/>
      <c r="AU211" s="240"/>
      <c r="AV211" s="240"/>
      <c r="AW211" s="240"/>
      <c r="AX211" s="240"/>
      <c r="AY211" s="241"/>
      <c r="AZ211" s="239" t="s">
        <v>137</v>
      </c>
      <c r="BA211" s="240"/>
      <c r="BB211" s="240"/>
      <c r="BC211" s="240"/>
      <c r="BD211" s="240"/>
      <c r="BE211" s="240"/>
      <c r="BF211" s="240"/>
      <c r="BG211" s="241"/>
      <c r="BH211" s="239"/>
      <c r="BI211" s="240"/>
      <c r="BJ211" s="240"/>
      <c r="BK211" s="240"/>
      <c r="BL211" s="240"/>
      <c r="BM211" s="240"/>
      <c r="BN211" s="240"/>
      <c r="BO211" s="241"/>
      <c r="BP211" s="239"/>
      <c r="BQ211" s="240"/>
      <c r="BR211" s="240"/>
      <c r="BS211" s="240"/>
      <c r="BT211" s="240"/>
      <c r="BU211" s="240"/>
      <c r="BV211" s="240"/>
      <c r="BW211" s="241"/>
      <c r="BX211" s="239"/>
      <c r="BY211" s="240"/>
      <c r="BZ211" s="240"/>
      <c r="CA211" s="240"/>
      <c r="CB211" s="240"/>
      <c r="CC211" s="240"/>
      <c r="CD211" s="240"/>
      <c r="CE211" s="240"/>
    </row>
    <row r="212" spans="1:83" ht="15.75">
      <c r="A212" s="240"/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1"/>
      <c r="R212" s="239"/>
      <c r="S212" s="240"/>
      <c r="T212" s="240"/>
      <c r="U212" s="241"/>
      <c r="V212" s="239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1"/>
      <c r="AI212" s="239"/>
      <c r="AJ212" s="240"/>
      <c r="AK212" s="240"/>
      <c r="AL212" s="240"/>
      <c r="AM212" s="240"/>
      <c r="AN212" s="240"/>
      <c r="AO212" s="240"/>
      <c r="AP212" s="240"/>
      <c r="AQ212" s="241"/>
      <c r="AR212" s="239" t="s">
        <v>138</v>
      </c>
      <c r="AS212" s="240"/>
      <c r="AT212" s="240"/>
      <c r="AU212" s="240"/>
      <c r="AV212" s="240"/>
      <c r="AW212" s="240"/>
      <c r="AX212" s="240"/>
      <c r="AY212" s="241"/>
      <c r="AZ212" s="239" t="s">
        <v>139</v>
      </c>
      <c r="BA212" s="240"/>
      <c r="BB212" s="240"/>
      <c r="BC212" s="240"/>
      <c r="BD212" s="240"/>
      <c r="BE212" s="240"/>
      <c r="BF212" s="240"/>
      <c r="BG212" s="241"/>
      <c r="BH212" s="239"/>
      <c r="BI212" s="240"/>
      <c r="BJ212" s="240"/>
      <c r="BK212" s="240"/>
      <c r="BL212" s="240"/>
      <c r="BM212" s="240"/>
      <c r="BN212" s="240"/>
      <c r="BO212" s="241"/>
      <c r="BP212" s="239"/>
      <c r="BQ212" s="240"/>
      <c r="BR212" s="240"/>
      <c r="BS212" s="240"/>
      <c r="BT212" s="240"/>
      <c r="BU212" s="240"/>
      <c r="BV212" s="240"/>
      <c r="BW212" s="241"/>
      <c r="BX212" s="239"/>
      <c r="BY212" s="240"/>
      <c r="BZ212" s="240"/>
      <c r="CA212" s="240"/>
      <c r="CB212" s="240"/>
      <c r="CC212" s="240"/>
      <c r="CD212" s="240"/>
      <c r="CE212" s="240"/>
    </row>
    <row r="213" spans="1:83" ht="15.75">
      <c r="A213" s="240"/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1"/>
      <c r="R213" s="239"/>
      <c r="S213" s="240"/>
      <c r="T213" s="240"/>
      <c r="U213" s="241"/>
      <c r="V213" s="239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1"/>
      <c r="AI213" s="239"/>
      <c r="AJ213" s="240"/>
      <c r="AK213" s="240"/>
      <c r="AL213" s="240"/>
      <c r="AM213" s="240"/>
      <c r="AN213" s="240"/>
      <c r="AO213" s="240"/>
      <c r="AP213" s="240"/>
      <c r="AQ213" s="241"/>
      <c r="AR213" s="239" t="s">
        <v>140</v>
      </c>
      <c r="AS213" s="240"/>
      <c r="AT213" s="240"/>
      <c r="AU213" s="240"/>
      <c r="AV213" s="240"/>
      <c r="AW213" s="240"/>
      <c r="AX213" s="240"/>
      <c r="AY213" s="241"/>
      <c r="AZ213" s="239" t="s">
        <v>112</v>
      </c>
      <c r="BA213" s="240"/>
      <c r="BB213" s="240"/>
      <c r="BC213" s="240"/>
      <c r="BD213" s="240"/>
      <c r="BE213" s="240"/>
      <c r="BF213" s="240"/>
      <c r="BG213" s="241"/>
      <c r="BH213" s="239"/>
      <c r="BI213" s="240"/>
      <c r="BJ213" s="240"/>
      <c r="BK213" s="240"/>
      <c r="BL213" s="240"/>
      <c r="BM213" s="240"/>
      <c r="BN213" s="240"/>
      <c r="BO213" s="241"/>
      <c r="BP213" s="239"/>
      <c r="BQ213" s="240"/>
      <c r="BR213" s="240"/>
      <c r="BS213" s="240"/>
      <c r="BT213" s="240"/>
      <c r="BU213" s="240"/>
      <c r="BV213" s="240"/>
      <c r="BW213" s="241"/>
      <c r="BX213" s="239"/>
      <c r="BY213" s="240"/>
      <c r="BZ213" s="240"/>
      <c r="CA213" s="240"/>
      <c r="CB213" s="240"/>
      <c r="CC213" s="240"/>
      <c r="CD213" s="240"/>
      <c r="CE213" s="240"/>
    </row>
    <row r="214" spans="1:83" ht="15.75">
      <c r="A214" s="240"/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1"/>
      <c r="R214" s="239"/>
      <c r="S214" s="240"/>
      <c r="T214" s="240"/>
      <c r="U214" s="241"/>
      <c r="V214" s="239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1"/>
      <c r="AI214" s="239"/>
      <c r="AJ214" s="240"/>
      <c r="AK214" s="240"/>
      <c r="AL214" s="240"/>
      <c r="AM214" s="240"/>
      <c r="AN214" s="240"/>
      <c r="AO214" s="240"/>
      <c r="AP214" s="240"/>
      <c r="AQ214" s="241"/>
      <c r="AR214" s="239" t="s">
        <v>141</v>
      </c>
      <c r="AS214" s="240"/>
      <c r="AT214" s="240"/>
      <c r="AU214" s="240"/>
      <c r="AV214" s="240"/>
      <c r="AW214" s="240"/>
      <c r="AX214" s="240"/>
      <c r="AY214" s="241"/>
      <c r="AZ214" s="239" t="s">
        <v>117</v>
      </c>
      <c r="BA214" s="240"/>
      <c r="BB214" s="240"/>
      <c r="BC214" s="240"/>
      <c r="BD214" s="240"/>
      <c r="BE214" s="240"/>
      <c r="BF214" s="240"/>
      <c r="BG214" s="241"/>
      <c r="BH214" s="239"/>
      <c r="BI214" s="240"/>
      <c r="BJ214" s="240"/>
      <c r="BK214" s="240"/>
      <c r="BL214" s="240"/>
      <c r="BM214" s="240"/>
      <c r="BN214" s="240"/>
      <c r="BO214" s="241"/>
      <c r="BP214" s="239"/>
      <c r="BQ214" s="240"/>
      <c r="BR214" s="240"/>
      <c r="BS214" s="240"/>
      <c r="BT214" s="240"/>
      <c r="BU214" s="240"/>
      <c r="BV214" s="240"/>
      <c r="BW214" s="241"/>
      <c r="BX214" s="239"/>
      <c r="BY214" s="240"/>
      <c r="BZ214" s="240"/>
      <c r="CA214" s="240"/>
      <c r="CB214" s="240"/>
      <c r="CC214" s="240"/>
      <c r="CD214" s="240"/>
      <c r="CE214" s="240"/>
    </row>
    <row r="215" spans="1:83" ht="15.75">
      <c r="A215" s="240"/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1"/>
      <c r="R215" s="239"/>
      <c r="S215" s="240"/>
      <c r="T215" s="240"/>
      <c r="U215" s="241"/>
      <c r="V215" s="239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1"/>
      <c r="AI215" s="239"/>
      <c r="AJ215" s="240"/>
      <c r="AK215" s="240"/>
      <c r="AL215" s="240"/>
      <c r="AM215" s="240"/>
      <c r="AN215" s="240"/>
      <c r="AO215" s="240"/>
      <c r="AP215" s="240"/>
      <c r="AQ215" s="241"/>
      <c r="AR215" s="239" t="s">
        <v>142</v>
      </c>
      <c r="AS215" s="240"/>
      <c r="AT215" s="240"/>
      <c r="AU215" s="240"/>
      <c r="AV215" s="240"/>
      <c r="AW215" s="240"/>
      <c r="AX215" s="240"/>
      <c r="AY215" s="241"/>
      <c r="AZ215" s="239"/>
      <c r="BA215" s="240"/>
      <c r="BB215" s="240"/>
      <c r="BC215" s="240"/>
      <c r="BD215" s="240"/>
      <c r="BE215" s="240"/>
      <c r="BF215" s="240"/>
      <c r="BG215" s="241"/>
      <c r="BH215" s="239"/>
      <c r="BI215" s="240"/>
      <c r="BJ215" s="240"/>
      <c r="BK215" s="240"/>
      <c r="BL215" s="240"/>
      <c r="BM215" s="240"/>
      <c r="BN215" s="240"/>
      <c r="BO215" s="241"/>
      <c r="BP215" s="239"/>
      <c r="BQ215" s="240"/>
      <c r="BR215" s="240"/>
      <c r="BS215" s="240"/>
      <c r="BT215" s="240"/>
      <c r="BU215" s="240"/>
      <c r="BV215" s="240"/>
      <c r="BW215" s="241"/>
      <c r="BX215" s="239"/>
      <c r="BY215" s="240"/>
      <c r="BZ215" s="240"/>
      <c r="CA215" s="240"/>
      <c r="CB215" s="240"/>
      <c r="CC215" s="240"/>
      <c r="CD215" s="240"/>
      <c r="CE215" s="240"/>
    </row>
    <row r="216" spans="1:83" ht="15.75">
      <c r="A216" s="240"/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1"/>
      <c r="R216" s="239"/>
      <c r="S216" s="240"/>
      <c r="T216" s="240"/>
      <c r="U216" s="241"/>
      <c r="V216" s="239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1"/>
      <c r="AI216" s="239"/>
      <c r="AJ216" s="240"/>
      <c r="AK216" s="240"/>
      <c r="AL216" s="240"/>
      <c r="AM216" s="240"/>
      <c r="AN216" s="240"/>
      <c r="AO216" s="240"/>
      <c r="AP216" s="240"/>
      <c r="AQ216" s="241"/>
      <c r="AR216" s="239" t="s">
        <v>143</v>
      </c>
      <c r="AS216" s="240"/>
      <c r="AT216" s="240"/>
      <c r="AU216" s="240"/>
      <c r="AV216" s="240"/>
      <c r="AW216" s="240"/>
      <c r="AX216" s="240"/>
      <c r="AY216" s="241"/>
      <c r="AZ216" s="239"/>
      <c r="BA216" s="240"/>
      <c r="BB216" s="240"/>
      <c r="BC216" s="240"/>
      <c r="BD216" s="240"/>
      <c r="BE216" s="240"/>
      <c r="BF216" s="240"/>
      <c r="BG216" s="241"/>
      <c r="BH216" s="239"/>
      <c r="BI216" s="240"/>
      <c r="BJ216" s="240"/>
      <c r="BK216" s="240"/>
      <c r="BL216" s="240"/>
      <c r="BM216" s="240"/>
      <c r="BN216" s="240"/>
      <c r="BO216" s="241"/>
      <c r="BP216" s="239"/>
      <c r="BQ216" s="240"/>
      <c r="BR216" s="240"/>
      <c r="BS216" s="240"/>
      <c r="BT216" s="240"/>
      <c r="BU216" s="240"/>
      <c r="BV216" s="240"/>
      <c r="BW216" s="241"/>
      <c r="BX216" s="239"/>
      <c r="BY216" s="240"/>
      <c r="BZ216" s="240"/>
      <c r="CA216" s="240"/>
      <c r="CB216" s="240"/>
      <c r="CC216" s="240"/>
      <c r="CD216" s="240"/>
      <c r="CE216" s="240"/>
    </row>
    <row r="217" spans="1:83" ht="15.75">
      <c r="A217" s="240"/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1"/>
      <c r="R217" s="239"/>
      <c r="S217" s="240"/>
      <c r="T217" s="240"/>
      <c r="U217" s="241"/>
      <c r="V217" s="239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1"/>
      <c r="AI217" s="239"/>
      <c r="AJ217" s="240"/>
      <c r="AK217" s="240"/>
      <c r="AL217" s="240"/>
      <c r="AM217" s="240"/>
      <c r="AN217" s="240"/>
      <c r="AO217" s="240"/>
      <c r="AP217" s="240"/>
      <c r="AQ217" s="241"/>
      <c r="AR217" s="239" t="s">
        <v>112</v>
      </c>
      <c r="AS217" s="240"/>
      <c r="AT217" s="240"/>
      <c r="AU217" s="240"/>
      <c r="AV217" s="240"/>
      <c r="AW217" s="240"/>
      <c r="AX217" s="240"/>
      <c r="AY217" s="241"/>
      <c r="AZ217" s="239"/>
      <c r="BA217" s="240"/>
      <c r="BB217" s="240"/>
      <c r="BC217" s="240"/>
      <c r="BD217" s="240"/>
      <c r="BE217" s="240"/>
      <c r="BF217" s="240"/>
      <c r="BG217" s="241"/>
      <c r="BH217" s="239"/>
      <c r="BI217" s="240"/>
      <c r="BJ217" s="240"/>
      <c r="BK217" s="240"/>
      <c r="BL217" s="240"/>
      <c r="BM217" s="240"/>
      <c r="BN217" s="240"/>
      <c r="BO217" s="241"/>
      <c r="BP217" s="239"/>
      <c r="BQ217" s="240"/>
      <c r="BR217" s="240"/>
      <c r="BS217" s="240"/>
      <c r="BT217" s="240"/>
      <c r="BU217" s="240"/>
      <c r="BV217" s="240"/>
      <c r="BW217" s="241"/>
      <c r="BX217" s="239"/>
      <c r="BY217" s="240"/>
      <c r="BZ217" s="240"/>
      <c r="CA217" s="240"/>
      <c r="CB217" s="240"/>
      <c r="CC217" s="240"/>
      <c r="CD217" s="240"/>
      <c r="CE217" s="240"/>
    </row>
    <row r="218" spans="1:83" ht="15.75">
      <c r="A218" s="240"/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1"/>
      <c r="R218" s="239"/>
      <c r="S218" s="240"/>
      <c r="T218" s="240"/>
      <c r="U218" s="241"/>
      <c r="V218" s="239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1"/>
      <c r="AI218" s="239"/>
      <c r="AJ218" s="240"/>
      <c r="AK218" s="240"/>
      <c r="AL218" s="240"/>
      <c r="AM218" s="240"/>
      <c r="AN218" s="240"/>
      <c r="AO218" s="240"/>
      <c r="AP218" s="240"/>
      <c r="AQ218" s="241"/>
      <c r="AR218" s="239" t="s">
        <v>117</v>
      </c>
      <c r="AS218" s="240"/>
      <c r="AT218" s="240"/>
      <c r="AU218" s="240"/>
      <c r="AV218" s="240"/>
      <c r="AW218" s="240"/>
      <c r="AX218" s="240"/>
      <c r="AY218" s="241"/>
      <c r="AZ218" s="239"/>
      <c r="BA218" s="240"/>
      <c r="BB218" s="240"/>
      <c r="BC218" s="240"/>
      <c r="BD218" s="240"/>
      <c r="BE218" s="240"/>
      <c r="BF218" s="240"/>
      <c r="BG218" s="241"/>
      <c r="BH218" s="239"/>
      <c r="BI218" s="240"/>
      <c r="BJ218" s="240"/>
      <c r="BK218" s="240"/>
      <c r="BL218" s="240"/>
      <c r="BM218" s="240"/>
      <c r="BN218" s="240"/>
      <c r="BO218" s="241"/>
      <c r="BP218" s="239"/>
      <c r="BQ218" s="240"/>
      <c r="BR218" s="240"/>
      <c r="BS218" s="240"/>
      <c r="BT218" s="240"/>
      <c r="BU218" s="240"/>
      <c r="BV218" s="240"/>
      <c r="BW218" s="241"/>
      <c r="BX218" s="239"/>
      <c r="BY218" s="240"/>
      <c r="BZ218" s="240"/>
      <c r="CA218" s="240"/>
      <c r="CB218" s="240"/>
      <c r="CC218" s="240"/>
      <c r="CD218" s="240"/>
      <c r="CE218" s="240"/>
    </row>
    <row r="219" spans="1:83" ht="15.75">
      <c r="A219" s="240"/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1"/>
      <c r="R219" s="239"/>
      <c r="S219" s="240"/>
      <c r="T219" s="240"/>
      <c r="U219" s="241"/>
      <c r="V219" s="239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1"/>
      <c r="AI219" s="239"/>
      <c r="AJ219" s="240"/>
      <c r="AK219" s="240"/>
      <c r="AL219" s="240"/>
      <c r="AM219" s="240"/>
      <c r="AN219" s="240"/>
      <c r="AO219" s="240"/>
      <c r="AP219" s="240"/>
      <c r="AQ219" s="241"/>
      <c r="AR219" s="239" t="s">
        <v>144</v>
      </c>
      <c r="AS219" s="240"/>
      <c r="AT219" s="240"/>
      <c r="AU219" s="240"/>
      <c r="AV219" s="240"/>
      <c r="AW219" s="240"/>
      <c r="AX219" s="240"/>
      <c r="AY219" s="241"/>
      <c r="AZ219" s="239"/>
      <c r="BA219" s="240"/>
      <c r="BB219" s="240"/>
      <c r="BC219" s="240"/>
      <c r="BD219" s="240"/>
      <c r="BE219" s="240"/>
      <c r="BF219" s="240"/>
      <c r="BG219" s="241"/>
      <c r="BH219" s="239"/>
      <c r="BI219" s="240"/>
      <c r="BJ219" s="240"/>
      <c r="BK219" s="240"/>
      <c r="BL219" s="240"/>
      <c r="BM219" s="240"/>
      <c r="BN219" s="240"/>
      <c r="BO219" s="241"/>
      <c r="BP219" s="239"/>
      <c r="BQ219" s="240"/>
      <c r="BR219" s="240"/>
      <c r="BS219" s="240"/>
      <c r="BT219" s="240"/>
      <c r="BU219" s="240"/>
      <c r="BV219" s="240"/>
      <c r="BW219" s="241"/>
      <c r="BX219" s="239"/>
      <c r="BY219" s="240"/>
      <c r="BZ219" s="240"/>
      <c r="CA219" s="240"/>
      <c r="CB219" s="240"/>
      <c r="CC219" s="240"/>
      <c r="CD219" s="240"/>
      <c r="CE219" s="240"/>
    </row>
    <row r="220" spans="1:83" ht="15.75">
      <c r="A220" s="240"/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1"/>
      <c r="R220" s="239"/>
      <c r="S220" s="240"/>
      <c r="T220" s="240"/>
      <c r="U220" s="241"/>
      <c r="V220" s="239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1"/>
      <c r="AI220" s="239"/>
      <c r="AJ220" s="240"/>
      <c r="AK220" s="240"/>
      <c r="AL220" s="240"/>
      <c r="AM220" s="240"/>
      <c r="AN220" s="240"/>
      <c r="AO220" s="240"/>
      <c r="AP220" s="240"/>
      <c r="AQ220" s="241"/>
      <c r="AR220" s="239" t="s">
        <v>145</v>
      </c>
      <c r="AS220" s="240"/>
      <c r="AT220" s="240"/>
      <c r="AU220" s="240"/>
      <c r="AV220" s="240"/>
      <c r="AW220" s="240"/>
      <c r="AX220" s="240"/>
      <c r="AY220" s="241"/>
      <c r="AZ220" s="239"/>
      <c r="BA220" s="240"/>
      <c r="BB220" s="240"/>
      <c r="BC220" s="240"/>
      <c r="BD220" s="240"/>
      <c r="BE220" s="240"/>
      <c r="BF220" s="240"/>
      <c r="BG220" s="241"/>
      <c r="BH220" s="239"/>
      <c r="BI220" s="240"/>
      <c r="BJ220" s="240"/>
      <c r="BK220" s="240"/>
      <c r="BL220" s="240"/>
      <c r="BM220" s="240"/>
      <c r="BN220" s="240"/>
      <c r="BO220" s="241"/>
      <c r="BP220" s="239"/>
      <c r="BQ220" s="240"/>
      <c r="BR220" s="240"/>
      <c r="BS220" s="240"/>
      <c r="BT220" s="240"/>
      <c r="BU220" s="240"/>
      <c r="BV220" s="240"/>
      <c r="BW220" s="241"/>
      <c r="BX220" s="239"/>
      <c r="BY220" s="240"/>
      <c r="BZ220" s="240"/>
      <c r="CA220" s="240"/>
      <c r="CB220" s="240"/>
      <c r="CC220" s="240"/>
      <c r="CD220" s="240"/>
      <c r="CE220" s="240"/>
    </row>
    <row r="221" spans="1:83" ht="16.5" thickBot="1">
      <c r="A221" s="234">
        <v>1</v>
      </c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5"/>
      <c r="R221" s="236">
        <v>2</v>
      </c>
      <c r="S221" s="237"/>
      <c r="T221" s="237"/>
      <c r="U221" s="238"/>
      <c r="V221" s="236">
        <v>3</v>
      </c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8"/>
      <c r="AI221" s="236">
        <v>4</v>
      </c>
      <c r="AJ221" s="237"/>
      <c r="AK221" s="237"/>
      <c r="AL221" s="237"/>
      <c r="AM221" s="237"/>
      <c r="AN221" s="237"/>
      <c r="AO221" s="237"/>
      <c r="AP221" s="237"/>
      <c r="AQ221" s="238"/>
      <c r="AR221" s="236">
        <v>5</v>
      </c>
      <c r="AS221" s="237"/>
      <c r="AT221" s="237"/>
      <c r="AU221" s="237"/>
      <c r="AV221" s="237"/>
      <c r="AW221" s="237"/>
      <c r="AX221" s="237"/>
      <c r="AY221" s="238"/>
      <c r="AZ221" s="236">
        <v>6</v>
      </c>
      <c r="BA221" s="237"/>
      <c r="BB221" s="237"/>
      <c r="BC221" s="237"/>
      <c r="BD221" s="237"/>
      <c r="BE221" s="237"/>
      <c r="BF221" s="237"/>
      <c r="BG221" s="238"/>
      <c r="BH221" s="236">
        <v>7</v>
      </c>
      <c r="BI221" s="237"/>
      <c r="BJ221" s="237"/>
      <c r="BK221" s="237"/>
      <c r="BL221" s="237"/>
      <c r="BM221" s="237"/>
      <c r="BN221" s="237"/>
      <c r="BO221" s="238"/>
      <c r="BP221" s="236">
        <v>8</v>
      </c>
      <c r="BQ221" s="237"/>
      <c r="BR221" s="237"/>
      <c r="BS221" s="237"/>
      <c r="BT221" s="237"/>
      <c r="BU221" s="237"/>
      <c r="BV221" s="237"/>
      <c r="BW221" s="238"/>
      <c r="BX221" s="236">
        <v>9</v>
      </c>
      <c r="BY221" s="237"/>
      <c r="BZ221" s="237"/>
      <c r="CA221" s="237"/>
      <c r="CB221" s="237"/>
      <c r="CC221" s="237"/>
      <c r="CD221" s="237"/>
      <c r="CE221" s="237"/>
    </row>
    <row r="222" spans="1:83" ht="15.75">
      <c r="A222" s="181" t="s">
        <v>146</v>
      </c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228" t="s">
        <v>147</v>
      </c>
      <c r="S222" s="229"/>
      <c r="T222" s="229"/>
      <c r="U222" s="230"/>
      <c r="V222" s="231" t="s">
        <v>148</v>
      </c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3"/>
      <c r="AI222" s="220">
        <f>SUM(AI224:AQ245)</f>
        <v>12945020</v>
      </c>
      <c r="AJ222" s="221"/>
      <c r="AK222" s="221"/>
      <c r="AL222" s="221"/>
      <c r="AM222" s="221"/>
      <c r="AN222" s="221"/>
      <c r="AO222" s="221"/>
      <c r="AP222" s="221"/>
      <c r="AQ222" s="222"/>
      <c r="AR222" s="220" t="s">
        <v>148</v>
      </c>
      <c r="AS222" s="221"/>
      <c r="AT222" s="221"/>
      <c r="AU222" s="221"/>
      <c r="AV222" s="221"/>
      <c r="AW222" s="221"/>
      <c r="AX222" s="221"/>
      <c r="AY222" s="222"/>
      <c r="AZ222" s="220">
        <v>0</v>
      </c>
      <c r="BA222" s="221"/>
      <c r="BB222" s="221"/>
      <c r="BC222" s="221"/>
      <c r="BD222" s="221"/>
      <c r="BE222" s="221"/>
      <c r="BF222" s="221"/>
      <c r="BG222" s="222"/>
      <c r="BH222" s="220">
        <v>0</v>
      </c>
      <c r="BI222" s="221"/>
      <c r="BJ222" s="221"/>
      <c r="BK222" s="221"/>
      <c r="BL222" s="221"/>
      <c r="BM222" s="221"/>
      <c r="BN222" s="221"/>
      <c r="BO222" s="222"/>
      <c r="BP222" s="220">
        <f>BP243</f>
        <v>1100000</v>
      </c>
      <c r="BQ222" s="221"/>
      <c r="BR222" s="221"/>
      <c r="BS222" s="221"/>
      <c r="BT222" s="221"/>
      <c r="BU222" s="221"/>
      <c r="BV222" s="221"/>
      <c r="BW222" s="222"/>
      <c r="BX222" s="220">
        <v>0</v>
      </c>
      <c r="BY222" s="221"/>
      <c r="BZ222" s="221"/>
      <c r="CA222" s="221"/>
      <c r="CB222" s="221"/>
      <c r="CC222" s="221"/>
      <c r="CD222" s="221"/>
      <c r="CE222" s="226"/>
    </row>
    <row r="223" spans="1:83" ht="15.75">
      <c r="A223" s="182" t="s">
        <v>149</v>
      </c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73"/>
      <c r="S223" s="174"/>
      <c r="T223" s="174"/>
      <c r="U223" s="175"/>
      <c r="V223" s="157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9"/>
      <c r="AI223" s="223"/>
      <c r="AJ223" s="224"/>
      <c r="AK223" s="224"/>
      <c r="AL223" s="224"/>
      <c r="AM223" s="224"/>
      <c r="AN223" s="224"/>
      <c r="AO223" s="224"/>
      <c r="AP223" s="224"/>
      <c r="AQ223" s="225"/>
      <c r="AR223" s="223"/>
      <c r="AS223" s="224"/>
      <c r="AT223" s="224"/>
      <c r="AU223" s="224"/>
      <c r="AV223" s="224"/>
      <c r="AW223" s="224"/>
      <c r="AX223" s="224"/>
      <c r="AY223" s="225"/>
      <c r="AZ223" s="223"/>
      <c r="BA223" s="224"/>
      <c r="BB223" s="224"/>
      <c r="BC223" s="224"/>
      <c r="BD223" s="224"/>
      <c r="BE223" s="224"/>
      <c r="BF223" s="224"/>
      <c r="BG223" s="225"/>
      <c r="BH223" s="223"/>
      <c r="BI223" s="224"/>
      <c r="BJ223" s="224"/>
      <c r="BK223" s="224"/>
      <c r="BL223" s="224"/>
      <c r="BM223" s="224"/>
      <c r="BN223" s="224"/>
      <c r="BO223" s="225"/>
      <c r="BP223" s="223"/>
      <c r="BQ223" s="224"/>
      <c r="BR223" s="224"/>
      <c r="BS223" s="224"/>
      <c r="BT223" s="224"/>
      <c r="BU223" s="224"/>
      <c r="BV223" s="224"/>
      <c r="BW223" s="225"/>
      <c r="BX223" s="223"/>
      <c r="BY223" s="224"/>
      <c r="BZ223" s="224"/>
      <c r="CA223" s="224"/>
      <c r="CB223" s="224"/>
      <c r="CC223" s="224"/>
      <c r="CD223" s="224"/>
      <c r="CE223" s="227"/>
    </row>
    <row r="224" spans="1:83" ht="15.75">
      <c r="A224" s="205" t="s">
        <v>150</v>
      </c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170" t="s">
        <v>151</v>
      </c>
      <c r="S224" s="171"/>
      <c r="T224" s="171"/>
      <c r="U224" s="172"/>
      <c r="V224" s="150" t="s">
        <v>148</v>
      </c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2"/>
      <c r="AI224" s="150">
        <v>0</v>
      </c>
      <c r="AJ224" s="151"/>
      <c r="AK224" s="151"/>
      <c r="AL224" s="151"/>
      <c r="AM224" s="151"/>
      <c r="AN224" s="151"/>
      <c r="AO224" s="151"/>
      <c r="AP224" s="151"/>
      <c r="AQ224" s="152"/>
      <c r="AR224" s="150" t="s">
        <v>148</v>
      </c>
      <c r="AS224" s="151"/>
      <c r="AT224" s="151"/>
      <c r="AU224" s="151"/>
      <c r="AV224" s="151"/>
      <c r="AW224" s="151"/>
      <c r="AX224" s="151"/>
      <c r="AY224" s="152"/>
      <c r="AZ224" s="150" t="s">
        <v>148</v>
      </c>
      <c r="BA224" s="151"/>
      <c r="BB224" s="151"/>
      <c r="BC224" s="151"/>
      <c r="BD224" s="151"/>
      <c r="BE224" s="151"/>
      <c r="BF224" s="151"/>
      <c r="BG224" s="152"/>
      <c r="BH224" s="150" t="s">
        <v>148</v>
      </c>
      <c r="BI224" s="151"/>
      <c r="BJ224" s="151"/>
      <c r="BK224" s="151"/>
      <c r="BL224" s="151"/>
      <c r="BM224" s="151"/>
      <c r="BN224" s="151"/>
      <c r="BO224" s="152"/>
      <c r="BP224" s="150">
        <v>0</v>
      </c>
      <c r="BQ224" s="151"/>
      <c r="BR224" s="151"/>
      <c r="BS224" s="151"/>
      <c r="BT224" s="151"/>
      <c r="BU224" s="151"/>
      <c r="BV224" s="151"/>
      <c r="BW224" s="152"/>
      <c r="BX224" s="150" t="s">
        <v>148</v>
      </c>
      <c r="BY224" s="151"/>
      <c r="BZ224" s="151"/>
      <c r="CA224" s="151"/>
      <c r="CB224" s="151"/>
      <c r="CC224" s="151"/>
      <c r="CD224" s="151"/>
      <c r="CE224" s="153"/>
    </row>
    <row r="225" spans="1:83" ht="15.75">
      <c r="A225" s="182" t="s">
        <v>152</v>
      </c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73"/>
      <c r="S225" s="174"/>
      <c r="T225" s="174"/>
      <c r="U225" s="175"/>
      <c r="V225" s="157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9"/>
      <c r="AI225" s="157"/>
      <c r="AJ225" s="158"/>
      <c r="AK225" s="158"/>
      <c r="AL225" s="158"/>
      <c r="AM225" s="158"/>
      <c r="AN225" s="158"/>
      <c r="AO225" s="158"/>
      <c r="AP225" s="158"/>
      <c r="AQ225" s="159"/>
      <c r="AR225" s="157"/>
      <c r="AS225" s="158"/>
      <c r="AT225" s="158"/>
      <c r="AU225" s="158"/>
      <c r="AV225" s="158"/>
      <c r="AW225" s="158"/>
      <c r="AX225" s="158"/>
      <c r="AY225" s="159"/>
      <c r="AZ225" s="157"/>
      <c r="BA225" s="158"/>
      <c r="BB225" s="158"/>
      <c r="BC225" s="158"/>
      <c r="BD225" s="158"/>
      <c r="BE225" s="158"/>
      <c r="BF225" s="158"/>
      <c r="BG225" s="159"/>
      <c r="BH225" s="157"/>
      <c r="BI225" s="158"/>
      <c r="BJ225" s="158"/>
      <c r="BK225" s="158"/>
      <c r="BL225" s="158"/>
      <c r="BM225" s="158"/>
      <c r="BN225" s="158"/>
      <c r="BO225" s="159"/>
      <c r="BP225" s="157"/>
      <c r="BQ225" s="158"/>
      <c r="BR225" s="158"/>
      <c r="BS225" s="158"/>
      <c r="BT225" s="158"/>
      <c r="BU225" s="158"/>
      <c r="BV225" s="158"/>
      <c r="BW225" s="159"/>
      <c r="BX225" s="157"/>
      <c r="BY225" s="158"/>
      <c r="BZ225" s="158"/>
      <c r="CA225" s="158"/>
      <c r="CB225" s="158"/>
      <c r="CC225" s="158"/>
      <c r="CD225" s="158"/>
      <c r="CE225" s="177"/>
    </row>
    <row r="226" spans="1:83" ht="15.75">
      <c r="A226" s="181" t="s">
        <v>153</v>
      </c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70" t="s">
        <v>154</v>
      </c>
      <c r="S226" s="171"/>
      <c r="T226" s="171"/>
      <c r="U226" s="172"/>
      <c r="V226" s="150" t="s">
        <v>148</v>
      </c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2"/>
      <c r="AI226" s="150">
        <v>0</v>
      </c>
      <c r="AJ226" s="151"/>
      <c r="AK226" s="151"/>
      <c r="AL226" s="151"/>
      <c r="AM226" s="151"/>
      <c r="AN226" s="151"/>
      <c r="AO226" s="151"/>
      <c r="AP226" s="151"/>
      <c r="AQ226" s="152"/>
      <c r="AR226" s="150">
        <v>0</v>
      </c>
      <c r="AS226" s="151"/>
      <c r="AT226" s="151"/>
      <c r="AU226" s="151"/>
      <c r="AV226" s="151"/>
      <c r="AW226" s="151"/>
      <c r="AX226" s="151"/>
      <c r="AY226" s="152"/>
      <c r="AZ226" s="150" t="s">
        <v>148</v>
      </c>
      <c r="BA226" s="151"/>
      <c r="BB226" s="151"/>
      <c r="BC226" s="151"/>
      <c r="BD226" s="151"/>
      <c r="BE226" s="151"/>
      <c r="BF226" s="151"/>
      <c r="BG226" s="152"/>
      <c r="BH226" s="150" t="s">
        <v>148</v>
      </c>
      <c r="BI226" s="151"/>
      <c r="BJ226" s="151"/>
      <c r="BK226" s="151"/>
      <c r="BL226" s="151"/>
      <c r="BM226" s="151"/>
      <c r="BN226" s="151"/>
      <c r="BO226" s="152"/>
      <c r="BP226" s="150">
        <v>0</v>
      </c>
      <c r="BQ226" s="151"/>
      <c r="BR226" s="151"/>
      <c r="BS226" s="151"/>
      <c r="BT226" s="151"/>
      <c r="BU226" s="151"/>
      <c r="BV226" s="151"/>
      <c r="BW226" s="152"/>
      <c r="BX226" s="150">
        <v>0</v>
      </c>
      <c r="BY226" s="151"/>
      <c r="BZ226" s="151"/>
      <c r="CA226" s="151"/>
      <c r="CB226" s="151"/>
      <c r="CC226" s="151"/>
      <c r="CD226" s="151"/>
      <c r="CE226" s="153"/>
    </row>
    <row r="227" spans="1:83" ht="15.75">
      <c r="A227" s="182" t="s">
        <v>155</v>
      </c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73"/>
      <c r="S227" s="174"/>
      <c r="T227" s="174"/>
      <c r="U227" s="175"/>
      <c r="V227" s="157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9"/>
      <c r="AI227" s="157"/>
      <c r="AJ227" s="158"/>
      <c r="AK227" s="158"/>
      <c r="AL227" s="158"/>
      <c r="AM227" s="158"/>
      <c r="AN227" s="158"/>
      <c r="AO227" s="158"/>
      <c r="AP227" s="158"/>
      <c r="AQ227" s="159"/>
      <c r="AR227" s="157"/>
      <c r="AS227" s="158"/>
      <c r="AT227" s="158"/>
      <c r="AU227" s="158"/>
      <c r="AV227" s="158"/>
      <c r="AW227" s="158"/>
      <c r="AX227" s="158"/>
      <c r="AY227" s="159"/>
      <c r="AZ227" s="157"/>
      <c r="BA227" s="158"/>
      <c r="BB227" s="158"/>
      <c r="BC227" s="158"/>
      <c r="BD227" s="158"/>
      <c r="BE227" s="158"/>
      <c r="BF227" s="158"/>
      <c r="BG227" s="159"/>
      <c r="BH227" s="157"/>
      <c r="BI227" s="158"/>
      <c r="BJ227" s="158"/>
      <c r="BK227" s="158"/>
      <c r="BL227" s="158"/>
      <c r="BM227" s="158"/>
      <c r="BN227" s="158"/>
      <c r="BO227" s="159"/>
      <c r="BP227" s="157"/>
      <c r="BQ227" s="158"/>
      <c r="BR227" s="158"/>
      <c r="BS227" s="158"/>
      <c r="BT227" s="158"/>
      <c r="BU227" s="158"/>
      <c r="BV227" s="158"/>
      <c r="BW227" s="159"/>
      <c r="BX227" s="157"/>
      <c r="BY227" s="158"/>
      <c r="BZ227" s="158"/>
      <c r="CA227" s="158"/>
      <c r="CB227" s="158"/>
      <c r="CC227" s="158"/>
      <c r="CD227" s="158"/>
      <c r="CE227" s="177"/>
    </row>
    <row r="228" spans="1:83" ht="15.75">
      <c r="A228" s="181" t="s">
        <v>156</v>
      </c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70" t="s">
        <v>157</v>
      </c>
      <c r="S228" s="171"/>
      <c r="T228" s="171"/>
      <c r="U228" s="172"/>
      <c r="V228" s="150" t="s">
        <v>148</v>
      </c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2"/>
      <c r="AI228" s="150">
        <v>0</v>
      </c>
      <c r="AJ228" s="151"/>
      <c r="AK228" s="151"/>
      <c r="AL228" s="151"/>
      <c r="AM228" s="151"/>
      <c r="AN228" s="151"/>
      <c r="AO228" s="151"/>
      <c r="AP228" s="151"/>
      <c r="AQ228" s="152"/>
      <c r="AR228" s="150" t="s">
        <v>148</v>
      </c>
      <c r="AS228" s="151"/>
      <c r="AT228" s="151"/>
      <c r="AU228" s="151"/>
      <c r="AV228" s="151"/>
      <c r="AW228" s="151"/>
      <c r="AX228" s="151"/>
      <c r="AY228" s="152"/>
      <c r="AZ228" s="150" t="s">
        <v>148</v>
      </c>
      <c r="BA228" s="151"/>
      <c r="BB228" s="151"/>
      <c r="BC228" s="151"/>
      <c r="BD228" s="151"/>
      <c r="BE228" s="151"/>
      <c r="BF228" s="151"/>
      <c r="BG228" s="152"/>
      <c r="BH228" s="150" t="s">
        <v>148</v>
      </c>
      <c r="BI228" s="151"/>
      <c r="BJ228" s="151"/>
      <c r="BK228" s="151"/>
      <c r="BL228" s="151"/>
      <c r="BM228" s="151"/>
      <c r="BN228" s="151"/>
      <c r="BO228" s="152"/>
      <c r="BP228" s="150">
        <v>0</v>
      </c>
      <c r="BQ228" s="151"/>
      <c r="BR228" s="151"/>
      <c r="BS228" s="151"/>
      <c r="BT228" s="151"/>
      <c r="BU228" s="151"/>
      <c r="BV228" s="151"/>
      <c r="BW228" s="152"/>
      <c r="BX228" s="150" t="s">
        <v>148</v>
      </c>
      <c r="BY228" s="151"/>
      <c r="BZ228" s="151"/>
      <c r="CA228" s="151"/>
      <c r="CB228" s="151"/>
      <c r="CC228" s="151"/>
      <c r="CD228" s="151"/>
      <c r="CE228" s="153"/>
    </row>
    <row r="229" spans="1:83" ht="15.75">
      <c r="A229" s="193" t="s">
        <v>158</v>
      </c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87"/>
      <c r="S229" s="188"/>
      <c r="T229" s="188"/>
      <c r="U229" s="189"/>
      <c r="V229" s="190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4"/>
      <c r="AI229" s="190"/>
      <c r="AJ229" s="191"/>
      <c r="AK229" s="191"/>
      <c r="AL229" s="191"/>
      <c r="AM229" s="191"/>
      <c r="AN229" s="191"/>
      <c r="AO229" s="191"/>
      <c r="AP229" s="191"/>
      <c r="AQ229" s="194"/>
      <c r="AR229" s="190"/>
      <c r="AS229" s="191"/>
      <c r="AT229" s="191"/>
      <c r="AU229" s="191"/>
      <c r="AV229" s="191"/>
      <c r="AW229" s="191"/>
      <c r="AX229" s="191"/>
      <c r="AY229" s="194"/>
      <c r="AZ229" s="190"/>
      <c r="BA229" s="191"/>
      <c r="BB229" s="191"/>
      <c r="BC229" s="191"/>
      <c r="BD229" s="191"/>
      <c r="BE229" s="191"/>
      <c r="BF229" s="191"/>
      <c r="BG229" s="194"/>
      <c r="BH229" s="190"/>
      <c r="BI229" s="191"/>
      <c r="BJ229" s="191"/>
      <c r="BK229" s="191"/>
      <c r="BL229" s="191"/>
      <c r="BM229" s="191"/>
      <c r="BN229" s="191"/>
      <c r="BO229" s="194"/>
      <c r="BP229" s="190"/>
      <c r="BQ229" s="191"/>
      <c r="BR229" s="191"/>
      <c r="BS229" s="191"/>
      <c r="BT229" s="191"/>
      <c r="BU229" s="191"/>
      <c r="BV229" s="191"/>
      <c r="BW229" s="194"/>
      <c r="BX229" s="190"/>
      <c r="BY229" s="191"/>
      <c r="BZ229" s="191"/>
      <c r="CA229" s="191"/>
      <c r="CB229" s="191"/>
      <c r="CC229" s="191"/>
      <c r="CD229" s="191"/>
      <c r="CE229" s="192"/>
    </row>
    <row r="230" spans="1:83" ht="15.75">
      <c r="A230" s="182" t="s">
        <v>159</v>
      </c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73"/>
      <c r="S230" s="174"/>
      <c r="T230" s="174"/>
      <c r="U230" s="175"/>
      <c r="V230" s="157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9"/>
      <c r="AI230" s="157"/>
      <c r="AJ230" s="158"/>
      <c r="AK230" s="158"/>
      <c r="AL230" s="158"/>
      <c r="AM230" s="158"/>
      <c r="AN230" s="158"/>
      <c r="AO230" s="158"/>
      <c r="AP230" s="158"/>
      <c r="AQ230" s="159"/>
      <c r="AR230" s="157"/>
      <c r="AS230" s="158"/>
      <c r="AT230" s="158"/>
      <c r="AU230" s="158"/>
      <c r="AV230" s="158"/>
      <c r="AW230" s="158"/>
      <c r="AX230" s="158"/>
      <c r="AY230" s="159"/>
      <c r="AZ230" s="157"/>
      <c r="BA230" s="158"/>
      <c r="BB230" s="158"/>
      <c r="BC230" s="158"/>
      <c r="BD230" s="158"/>
      <c r="BE230" s="158"/>
      <c r="BF230" s="158"/>
      <c r="BG230" s="159"/>
      <c r="BH230" s="157"/>
      <c r="BI230" s="158"/>
      <c r="BJ230" s="158"/>
      <c r="BK230" s="158"/>
      <c r="BL230" s="158"/>
      <c r="BM230" s="158"/>
      <c r="BN230" s="158"/>
      <c r="BO230" s="159"/>
      <c r="BP230" s="157"/>
      <c r="BQ230" s="158"/>
      <c r="BR230" s="158"/>
      <c r="BS230" s="158"/>
      <c r="BT230" s="158"/>
      <c r="BU230" s="158"/>
      <c r="BV230" s="158"/>
      <c r="BW230" s="159"/>
      <c r="BX230" s="157"/>
      <c r="BY230" s="158"/>
      <c r="BZ230" s="158"/>
      <c r="CA230" s="158"/>
      <c r="CB230" s="158"/>
      <c r="CC230" s="158"/>
      <c r="CD230" s="158"/>
      <c r="CE230" s="177"/>
    </row>
    <row r="231" spans="1:83" ht="15.75">
      <c r="A231" s="181" t="s">
        <v>160</v>
      </c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70" t="s">
        <v>161</v>
      </c>
      <c r="S231" s="171"/>
      <c r="T231" s="171"/>
      <c r="U231" s="172"/>
      <c r="V231" s="150" t="s">
        <v>148</v>
      </c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2"/>
      <c r="AI231" s="150">
        <v>0</v>
      </c>
      <c r="AJ231" s="151"/>
      <c r="AK231" s="151"/>
      <c r="AL231" s="151"/>
      <c r="AM231" s="151"/>
      <c r="AN231" s="151"/>
      <c r="AO231" s="151"/>
      <c r="AP231" s="151"/>
      <c r="AQ231" s="152"/>
      <c r="AR231" s="150" t="s">
        <v>148</v>
      </c>
      <c r="AS231" s="151"/>
      <c r="AT231" s="151"/>
      <c r="AU231" s="151"/>
      <c r="AV231" s="151"/>
      <c r="AW231" s="151"/>
      <c r="AX231" s="151"/>
      <c r="AY231" s="152"/>
      <c r="AZ231" s="150" t="s">
        <v>148</v>
      </c>
      <c r="BA231" s="151"/>
      <c r="BB231" s="151"/>
      <c r="BC231" s="151"/>
      <c r="BD231" s="151"/>
      <c r="BE231" s="151"/>
      <c r="BF231" s="151"/>
      <c r="BG231" s="152"/>
      <c r="BH231" s="150" t="s">
        <v>148</v>
      </c>
      <c r="BI231" s="151"/>
      <c r="BJ231" s="151"/>
      <c r="BK231" s="151"/>
      <c r="BL231" s="151"/>
      <c r="BM231" s="151"/>
      <c r="BN231" s="151"/>
      <c r="BO231" s="152"/>
      <c r="BP231" s="150">
        <v>0</v>
      </c>
      <c r="BQ231" s="151"/>
      <c r="BR231" s="151"/>
      <c r="BS231" s="151"/>
      <c r="BT231" s="151"/>
      <c r="BU231" s="151"/>
      <c r="BV231" s="151"/>
      <c r="BW231" s="152"/>
      <c r="BX231" s="150" t="s">
        <v>148</v>
      </c>
      <c r="BY231" s="151"/>
      <c r="BZ231" s="151"/>
      <c r="CA231" s="151"/>
      <c r="CB231" s="151"/>
      <c r="CC231" s="151"/>
      <c r="CD231" s="151"/>
      <c r="CE231" s="153"/>
    </row>
    <row r="232" spans="1:83" ht="15.75">
      <c r="A232" s="193" t="s">
        <v>162</v>
      </c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87"/>
      <c r="S232" s="188"/>
      <c r="T232" s="188"/>
      <c r="U232" s="189"/>
      <c r="V232" s="190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4"/>
      <c r="AI232" s="190"/>
      <c r="AJ232" s="191"/>
      <c r="AK232" s="191"/>
      <c r="AL232" s="191"/>
      <c r="AM232" s="191"/>
      <c r="AN232" s="191"/>
      <c r="AO232" s="191"/>
      <c r="AP232" s="191"/>
      <c r="AQ232" s="194"/>
      <c r="AR232" s="190"/>
      <c r="AS232" s="191"/>
      <c r="AT232" s="191"/>
      <c r="AU232" s="191"/>
      <c r="AV232" s="191"/>
      <c r="AW232" s="191"/>
      <c r="AX232" s="191"/>
      <c r="AY232" s="194"/>
      <c r="AZ232" s="190"/>
      <c r="BA232" s="191"/>
      <c r="BB232" s="191"/>
      <c r="BC232" s="191"/>
      <c r="BD232" s="191"/>
      <c r="BE232" s="191"/>
      <c r="BF232" s="191"/>
      <c r="BG232" s="194"/>
      <c r="BH232" s="190"/>
      <c r="BI232" s="191"/>
      <c r="BJ232" s="191"/>
      <c r="BK232" s="191"/>
      <c r="BL232" s="191"/>
      <c r="BM232" s="191"/>
      <c r="BN232" s="191"/>
      <c r="BO232" s="194"/>
      <c r="BP232" s="190"/>
      <c r="BQ232" s="191"/>
      <c r="BR232" s="191"/>
      <c r="BS232" s="191"/>
      <c r="BT232" s="191"/>
      <c r="BU232" s="191"/>
      <c r="BV232" s="191"/>
      <c r="BW232" s="194"/>
      <c r="BX232" s="190"/>
      <c r="BY232" s="191"/>
      <c r="BZ232" s="191"/>
      <c r="CA232" s="191"/>
      <c r="CB232" s="191"/>
      <c r="CC232" s="191"/>
      <c r="CD232" s="191"/>
      <c r="CE232" s="192"/>
    </row>
    <row r="233" spans="1:83" ht="15.75">
      <c r="A233" s="193" t="s">
        <v>163</v>
      </c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87"/>
      <c r="S233" s="188"/>
      <c r="T233" s="188"/>
      <c r="U233" s="189"/>
      <c r="V233" s="190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4"/>
      <c r="AI233" s="190"/>
      <c r="AJ233" s="191"/>
      <c r="AK233" s="191"/>
      <c r="AL233" s="191"/>
      <c r="AM233" s="191"/>
      <c r="AN233" s="191"/>
      <c r="AO233" s="191"/>
      <c r="AP233" s="191"/>
      <c r="AQ233" s="194"/>
      <c r="AR233" s="190"/>
      <c r="AS233" s="191"/>
      <c r="AT233" s="191"/>
      <c r="AU233" s="191"/>
      <c r="AV233" s="191"/>
      <c r="AW233" s="191"/>
      <c r="AX233" s="191"/>
      <c r="AY233" s="194"/>
      <c r="AZ233" s="190"/>
      <c r="BA233" s="191"/>
      <c r="BB233" s="191"/>
      <c r="BC233" s="191"/>
      <c r="BD233" s="191"/>
      <c r="BE233" s="191"/>
      <c r="BF233" s="191"/>
      <c r="BG233" s="194"/>
      <c r="BH233" s="190"/>
      <c r="BI233" s="191"/>
      <c r="BJ233" s="191"/>
      <c r="BK233" s="191"/>
      <c r="BL233" s="191"/>
      <c r="BM233" s="191"/>
      <c r="BN233" s="191"/>
      <c r="BO233" s="194"/>
      <c r="BP233" s="190"/>
      <c r="BQ233" s="191"/>
      <c r="BR233" s="191"/>
      <c r="BS233" s="191"/>
      <c r="BT233" s="191"/>
      <c r="BU233" s="191"/>
      <c r="BV233" s="191"/>
      <c r="BW233" s="194"/>
      <c r="BX233" s="190"/>
      <c r="BY233" s="191"/>
      <c r="BZ233" s="191"/>
      <c r="CA233" s="191"/>
      <c r="CB233" s="191"/>
      <c r="CC233" s="191"/>
      <c r="CD233" s="191"/>
      <c r="CE233" s="192"/>
    </row>
    <row r="234" spans="1:83" ht="15.75">
      <c r="A234" s="193" t="s">
        <v>164</v>
      </c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87"/>
      <c r="S234" s="188"/>
      <c r="T234" s="188"/>
      <c r="U234" s="189"/>
      <c r="V234" s="190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4"/>
      <c r="AI234" s="190"/>
      <c r="AJ234" s="191"/>
      <c r="AK234" s="191"/>
      <c r="AL234" s="191"/>
      <c r="AM234" s="191"/>
      <c r="AN234" s="191"/>
      <c r="AO234" s="191"/>
      <c r="AP234" s="191"/>
      <c r="AQ234" s="194"/>
      <c r="AR234" s="190"/>
      <c r="AS234" s="191"/>
      <c r="AT234" s="191"/>
      <c r="AU234" s="191"/>
      <c r="AV234" s="191"/>
      <c r="AW234" s="191"/>
      <c r="AX234" s="191"/>
      <c r="AY234" s="194"/>
      <c r="AZ234" s="190"/>
      <c r="BA234" s="191"/>
      <c r="BB234" s="191"/>
      <c r="BC234" s="191"/>
      <c r="BD234" s="191"/>
      <c r="BE234" s="191"/>
      <c r="BF234" s="191"/>
      <c r="BG234" s="194"/>
      <c r="BH234" s="190"/>
      <c r="BI234" s="191"/>
      <c r="BJ234" s="191"/>
      <c r="BK234" s="191"/>
      <c r="BL234" s="191"/>
      <c r="BM234" s="191"/>
      <c r="BN234" s="191"/>
      <c r="BO234" s="194"/>
      <c r="BP234" s="190"/>
      <c r="BQ234" s="191"/>
      <c r="BR234" s="191"/>
      <c r="BS234" s="191"/>
      <c r="BT234" s="191"/>
      <c r="BU234" s="191"/>
      <c r="BV234" s="191"/>
      <c r="BW234" s="194"/>
      <c r="BX234" s="190"/>
      <c r="BY234" s="191"/>
      <c r="BZ234" s="191"/>
      <c r="CA234" s="191"/>
      <c r="CB234" s="191"/>
      <c r="CC234" s="191"/>
      <c r="CD234" s="191"/>
      <c r="CE234" s="192"/>
    </row>
    <row r="235" spans="1:83" ht="15.75">
      <c r="A235" s="182" t="s">
        <v>165</v>
      </c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73"/>
      <c r="S235" s="174"/>
      <c r="T235" s="174"/>
      <c r="U235" s="175"/>
      <c r="V235" s="157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9"/>
      <c r="AI235" s="157"/>
      <c r="AJ235" s="158"/>
      <c r="AK235" s="158"/>
      <c r="AL235" s="158"/>
      <c r="AM235" s="158"/>
      <c r="AN235" s="158"/>
      <c r="AO235" s="158"/>
      <c r="AP235" s="158"/>
      <c r="AQ235" s="159"/>
      <c r="AR235" s="157"/>
      <c r="AS235" s="158"/>
      <c r="AT235" s="158"/>
      <c r="AU235" s="158"/>
      <c r="AV235" s="158"/>
      <c r="AW235" s="158"/>
      <c r="AX235" s="158"/>
      <c r="AY235" s="159"/>
      <c r="AZ235" s="157"/>
      <c r="BA235" s="158"/>
      <c r="BB235" s="158"/>
      <c r="BC235" s="158"/>
      <c r="BD235" s="158"/>
      <c r="BE235" s="158"/>
      <c r="BF235" s="158"/>
      <c r="BG235" s="159"/>
      <c r="BH235" s="157"/>
      <c r="BI235" s="158"/>
      <c r="BJ235" s="158"/>
      <c r="BK235" s="158"/>
      <c r="BL235" s="158"/>
      <c r="BM235" s="158"/>
      <c r="BN235" s="158"/>
      <c r="BO235" s="159"/>
      <c r="BP235" s="157"/>
      <c r="BQ235" s="158"/>
      <c r="BR235" s="158"/>
      <c r="BS235" s="158"/>
      <c r="BT235" s="158"/>
      <c r="BU235" s="158"/>
      <c r="BV235" s="158"/>
      <c r="BW235" s="159"/>
      <c r="BX235" s="157"/>
      <c r="BY235" s="158"/>
      <c r="BZ235" s="158"/>
      <c r="CA235" s="158"/>
      <c r="CB235" s="158"/>
      <c r="CC235" s="158"/>
      <c r="CD235" s="158"/>
      <c r="CE235" s="177"/>
    </row>
    <row r="236" spans="1:83" ht="15.75">
      <c r="A236" s="181" t="s">
        <v>166</v>
      </c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98" t="s">
        <v>167</v>
      </c>
      <c r="S236" s="199"/>
      <c r="T236" s="199"/>
      <c r="U236" s="200"/>
      <c r="V236" s="209" t="s">
        <v>265</v>
      </c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1"/>
      <c r="AI236" s="150">
        <v>0</v>
      </c>
      <c r="AJ236" s="151"/>
      <c r="AK236" s="151"/>
      <c r="AL236" s="151"/>
      <c r="AM236" s="151"/>
      <c r="AN236" s="151"/>
      <c r="AO236" s="151"/>
      <c r="AP236" s="151"/>
      <c r="AQ236" s="152"/>
      <c r="AR236" s="150" t="s">
        <v>148</v>
      </c>
      <c r="AS236" s="151"/>
      <c r="AT236" s="151"/>
      <c r="AU236" s="151"/>
      <c r="AV236" s="151"/>
      <c r="AW236" s="151"/>
      <c r="AX236" s="151"/>
      <c r="AY236" s="152"/>
      <c r="AZ236" s="150">
        <v>0</v>
      </c>
      <c r="BA236" s="151"/>
      <c r="BB236" s="151"/>
      <c r="BC236" s="151"/>
      <c r="BD236" s="151"/>
      <c r="BE236" s="151"/>
      <c r="BF236" s="151"/>
      <c r="BG236" s="152"/>
      <c r="BH236" s="150">
        <v>0</v>
      </c>
      <c r="BI236" s="151"/>
      <c r="BJ236" s="151"/>
      <c r="BK236" s="151"/>
      <c r="BL236" s="151"/>
      <c r="BM236" s="151"/>
      <c r="BN236" s="151"/>
      <c r="BO236" s="152"/>
      <c r="BP236" s="150" t="s">
        <v>148</v>
      </c>
      <c r="BQ236" s="151"/>
      <c r="BR236" s="151"/>
      <c r="BS236" s="151"/>
      <c r="BT236" s="151"/>
      <c r="BU236" s="151"/>
      <c r="BV236" s="151"/>
      <c r="BW236" s="152"/>
      <c r="BX236" s="150" t="s">
        <v>148</v>
      </c>
      <c r="BY236" s="151"/>
      <c r="BZ236" s="151"/>
      <c r="CA236" s="151"/>
      <c r="CB236" s="151"/>
      <c r="CC236" s="151"/>
      <c r="CD236" s="151"/>
      <c r="CE236" s="153"/>
    </row>
    <row r="237" spans="1:83" ht="15.75">
      <c r="A237" s="196" t="s">
        <v>168</v>
      </c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7"/>
      <c r="R237" s="201"/>
      <c r="S237" s="202"/>
      <c r="T237" s="202"/>
      <c r="U237" s="203"/>
      <c r="V237" s="212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4"/>
      <c r="AI237" s="157"/>
      <c r="AJ237" s="158"/>
      <c r="AK237" s="158"/>
      <c r="AL237" s="158"/>
      <c r="AM237" s="158"/>
      <c r="AN237" s="158"/>
      <c r="AO237" s="158"/>
      <c r="AP237" s="158"/>
      <c r="AQ237" s="159"/>
      <c r="AR237" s="157"/>
      <c r="AS237" s="158"/>
      <c r="AT237" s="158"/>
      <c r="AU237" s="158"/>
      <c r="AV237" s="158"/>
      <c r="AW237" s="158"/>
      <c r="AX237" s="158"/>
      <c r="AY237" s="159"/>
      <c r="AZ237" s="157"/>
      <c r="BA237" s="158"/>
      <c r="BB237" s="158"/>
      <c r="BC237" s="158"/>
      <c r="BD237" s="158"/>
      <c r="BE237" s="158"/>
      <c r="BF237" s="158"/>
      <c r="BG237" s="159"/>
      <c r="BH237" s="157"/>
      <c r="BI237" s="158"/>
      <c r="BJ237" s="158"/>
      <c r="BK237" s="158"/>
      <c r="BL237" s="158"/>
      <c r="BM237" s="158"/>
      <c r="BN237" s="158"/>
      <c r="BO237" s="159"/>
      <c r="BP237" s="157"/>
      <c r="BQ237" s="158"/>
      <c r="BR237" s="158"/>
      <c r="BS237" s="158"/>
      <c r="BT237" s="158"/>
      <c r="BU237" s="158"/>
      <c r="BV237" s="158"/>
      <c r="BW237" s="159"/>
      <c r="BX237" s="157"/>
      <c r="BY237" s="158"/>
      <c r="BZ237" s="158"/>
      <c r="CA237" s="158"/>
      <c r="CB237" s="158"/>
      <c r="CC237" s="158"/>
      <c r="CD237" s="158"/>
      <c r="CE237" s="177"/>
    </row>
    <row r="238" spans="1:83" ht="15.75">
      <c r="A238" s="196"/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7"/>
      <c r="R238" s="201"/>
      <c r="S238" s="202"/>
      <c r="T238" s="202"/>
      <c r="U238" s="203"/>
      <c r="V238" s="154" t="s">
        <v>266</v>
      </c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6"/>
      <c r="AI238" s="160">
        <v>2780000</v>
      </c>
      <c r="AJ238" s="161"/>
      <c r="AK238" s="161"/>
      <c r="AL238" s="161"/>
      <c r="AM238" s="161"/>
      <c r="AN238" s="161"/>
      <c r="AO238" s="161"/>
      <c r="AP238" s="161"/>
      <c r="AQ238" s="162"/>
      <c r="AR238" s="160" t="s">
        <v>148</v>
      </c>
      <c r="AS238" s="161"/>
      <c r="AT238" s="161"/>
      <c r="AU238" s="161"/>
      <c r="AV238" s="161"/>
      <c r="AW238" s="161"/>
      <c r="AX238" s="161"/>
      <c r="AY238" s="162"/>
      <c r="AZ238" s="160">
        <v>0</v>
      </c>
      <c r="BA238" s="161"/>
      <c r="BB238" s="161"/>
      <c r="BC238" s="161"/>
      <c r="BD238" s="161"/>
      <c r="BE238" s="161"/>
      <c r="BF238" s="161"/>
      <c r="BG238" s="162"/>
      <c r="BH238" s="160">
        <v>0</v>
      </c>
      <c r="BI238" s="161"/>
      <c r="BJ238" s="161"/>
      <c r="BK238" s="161"/>
      <c r="BL238" s="161"/>
      <c r="BM238" s="161"/>
      <c r="BN238" s="161"/>
      <c r="BO238" s="162"/>
      <c r="BP238" s="160" t="s">
        <v>148</v>
      </c>
      <c r="BQ238" s="161"/>
      <c r="BR238" s="161"/>
      <c r="BS238" s="161"/>
      <c r="BT238" s="161"/>
      <c r="BU238" s="161"/>
      <c r="BV238" s="161"/>
      <c r="BW238" s="162"/>
      <c r="BX238" s="160" t="s">
        <v>148</v>
      </c>
      <c r="BY238" s="161"/>
      <c r="BZ238" s="161"/>
      <c r="CA238" s="161"/>
      <c r="CB238" s="161"/>
      <c r="CC238" s="161"/>
      <c r="CD238" s="161"/>
      <c r="CE238" s="166"/>
    </row>
    <row r="239" spans="1:83" ht="15.75">
      <c r="A239" s="196"/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7"/>
      <c r="R239" s="201"/>
      <c r="S239" s="202"/>
      <c r="T239" s="202"/>
      <c r="U239" s="203"/>
      <c r="V239" s="154" t="s">
        <v>267</v>
      </c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6"/>
      <c r="AI239" s="160">
        <v>344020</v>
      </c>
      <c r="AJ239" s="161"/>
      <c r="AK239" s="161"/>
      <c r="AL239" s="161"/>
      <c r="AM239" s="161"/>
      <c r="AN239" s="161"/>
      <c r="AO239" s="161"/>
      <c r="AP239" s="161"/>
      <c r="AQ239" s="162"/>
      <c r="AR239" s="160" t="s">
        <v>148</v>
      </c>
      <c r="AS239" s="161"/>
      <c r="AT239" s="161"/>
      <c r="AU239" s="161"/>
      <c r="AV239" s="161"/>
      <c r="AW239" s="161"/>
      <c r="AX239" s="161"/>
      <c r="AY239" s="162"/>
      <c r="AZ239" s="160">
        <v>0</v>
      </c>
      <c r="BA239" s="161"/>
      <c r="BB239" s="161"/>
      <c r="BC239" s="161"/>
      <c r="BD239" s="161"/>
      <c r="BE239" s="161"/>
      <c r="BF239" s="161"/>
      <c r="BG239" s="162"/>
      <c r="BH239" s="160">
        <v>0</v>
      </c>
      <c r="BI239" s="161"/>
      <c r="BJ239" s="161"/>
      <c r="BK239" s="161"/>
      <c r="BL239" s="161"/>
      <c r="BM239" s="161"/>
      <c r="BN239" s="161"/>
      <c r="BO239" s="162"/>
      <c r="BP239" s="160" t="s">
        <v>148</v>
      </c>
      <c r="BQ239" s="161"/>
      <c r="BR239" s="161"/>
      <c r="BS239" s="161"/>
      <c r="BT239" s="161"/>
      <c r="BU239" s="161"/>
      <c r="BV239" s="161"/>
      <c r="BW239" s="162"/>
      <c r="BX239" s="160" t="s">
        <v>148</v>
      </c>
      <c r="BY239" s="161"/>
      <c r="BZ239" s="161"/>
      <c r="CA239" s="161"/>
      <c r="CB239" s="161"/>
      <c r="CC239" s="161"/>
      <c r="CD239" s="161"/>
      <c r="CE239" s="166"/>
    </row>
    <row r="240" spans="1:83" ht="15.75">
      <c r="A240" s="196"/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7"/>
      <c r="R240" s="201"/>
      <c r="S240" s="202"/>
      <c r="T240" s="202"/>
      <c r="U240" s="203"/>
      <c r="V240" s="154" t="s">
        <v>268</v>
      </c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6"/>
      <c r="AI240" s="160">
        <v>8569000</v>
      </c>
      <c r="AJ240" s="161"/>
      <c r="AK240" s="161"/>
      <c r="AL240" s="161"/>
      <c r="AM240" s="161"/>
      <c r="AN240" s="161"/>
      <c r="AO240" s="161"/>
      <c r="AP240" s="161"/>
      <c r="AQ240" s="162"/>
      <c r="AR240" s="160" t="s">
        <v>148</v>
      </c>
      <c r="AS240" s="161"/>
      <c r="AT240" s="161"/>
      <c r="AU240" s="161"/>
      <c r="AV240" s="161"/>
      <c r="AW240" s="161"/>
      <c r="AX240" s="161"/>
      <c r="AY240" s="162"/>
      <c r="AZ240" s="160">
        <v>0</v>
      </c>
      <c r="BA240" s="161"/>
      <c r="BB240" s="161"/>
      <c r="BC240" s="161"/>
      <c r="BD240" s="161"/>
      <c r="BE240" s="161"/>
      <c r="BF240" s="161"/>
      <c r="BG240" s="162"/>
      <c r="BH240" s="160">
        <v>0</v>
      </c>
      <c r="BI240" s="161"/>
      <c r="BJ240" s="161"/>
      <c r="BK240" s="161"/>
      <c r="BL240" s="161"/>
      <c r="BM240" s="161"/>
      <c r="BN240" s="161"/>
      <c r="BO240" s="162"/>
      <c r="BP240" s="160" t="s">
        <v>148</v>
      </c>
      <c r="BQ240" s="161"/>
      <c r="BR240" s="161"/>
      <c r="BS240" s="161"/>
      <c r="BT240" s="161"/>
      <c r="BU240" s="161"/>
      <c r="BV240" s="161"/>
      <c r="BW240" s="162"/>
      <c r="BX240" s="160" t="s">
        <v>148</v>
      </c>
      <c r="BY240" s="161"/>
      <c r="BZ240" s="161"/>
      <c r="CA240" s="161"/>
      <c r="CB240" s="161"/>
      <c r="CC240" s="161"/>
      <c r="CD240" s="161"/>
      <c r="CE240" s="166"/>
    </row>
    <row r="241" spans="1:83" ht="15.75">
      <c r="A241" s="196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7"/>
      <c r="R241" s="201"/>
      <c r="S241" s="202"/>
      <c r="T241" s="202"/>
      <c r="U241" s="203"/>
      <c r="V241" s="154" t="s">
        <v>286</v>
      </c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6"/>
      <c r="AI241" s="160">
        <v>152000</v>
      </c>
      <c r="AJ241" s="161"/>
      <c r="AK241" s="161"/>
      <c r="AL241" s="161"/>
      <c r="AM241" s="161"/>
      <c r="AN241" s="161"/>
      <c r="AO241" s="161"/>
      <c r="AP241" s="161"/>
      <c r="AQ241" s="162"/>
      <c r="AR241" s="160" t="s">
        <v>148</v>
      </c>
      <c r="AS241" s="161"/>
      <c r="AT241" s="161"/>
      <c r="AU241" s="161"/>
      <c r="AV241" s="161"/>
      <c r="AW241" s="161"/>
      <c r="AX241" s="161"/>
      <c r="AY241" s="162"/>
      <c r="AZ241" s="160">
        <v>0</v>
      </c>
      <c r="BA241" s="161"/>
      <c r="BB241" s="161"/>
      <c r="BC241" s="161"/>
      <c r="BD241" s="161"/>
      <c r="BE241" s="161"/>
      <c r="BF241" s="161"/>
      <c r="BG241" s="162"/>
      <c r="BH241" s="160">
        <v>0</v>
      </c>
      <c r="BI241" s="161"/>
      <c r="BJ241" s="161"/>
      <c r="BK241" s="161"/>
      <c r="BL241" s="161"/>
      <c r="BM241" s="161"/>
      <c r="BN241" s="161"/>
      <c r="BO241" s="162"/>
      <c r="BP241" s="160" t="s">
        <v>148</v>
      </c>
      <c r="BQ241" s="161"/>
      <c r="BR241" s="161"/>
      <c r="BS241" s="161"/>
      <c r="BT241" s="161"/>
      <c r="BU241" s="161"/>
      <c r="BV241" s="161"/>
      <c r="BW241" s="162"/>
      <c r="BX241" s="160" t="s">
        <v>148</v>
      </c>
      <c r="BY241" s="161"/>
      <c r="BZ241" s="161"/>
      <c r="CA241" s="161"/>
      <c r="CB241" s="161"/>
      <c r="CC241" s="161"/>
      <c r="CD241" s="161"/>
      <c r="CE241" s="166"/>
    </row>
    <row r="242" spans="1:83" ht="15.75">
      <c r="A242" s="218"/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9"/>
      <c r="R242" s="215"/>
      <c r="S242" s="216"/>
      <c r="T242" s="216"/>
      <c r="U242" s="217"/>
      <c r="V242" s="154" t="s">
        <v>269</v>
      </c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6"/>
      <c r="AI242" s="160">
        <v>0</v>
      </c>
      <c r="AJ242" s="161"/>
      <c r="AK242" s="161"/>
      <c r="AL242" s="161"/>
      <c r="AM242" s="161"/>
      <c r="AN242" s="161"/>
      <c r="AO242" s="161"/>
      <c r="AP242" s="161"/>
      <c r="AQ242" s="162"/>
      <c r="AR242" s="160" t="s">
        <v>148</v>
      </c>
      <c r="AS242" s="161"/>
      <c r="AT242" s="161"/>
      <c r="AU242" s="161"/>
      <c r="AV242" s="161"/>
      <c r="AW242" s="161"/>
      <c r="AX242" s="161"/>
      <c r="AY242" s="162"/>
      <c r="AZ242" s="160">
        <v>0</v>
      </c>
      <c r="BA242" s="161"/>
      <c r="BB242" s="161"/>
      <c r="BC242" s="161"/>
      <c r="BD242" s="161"/>
      <c r="BE242" s="161"/>
      <c r="BF242" s="161"/>
      <c r="BG242" s="162"/>
      <c r="BH242" s="160">
        <v>0</v>
      </c>
      <c r="BI242" s="161"/>
      <c r="BJ242" s="161"/>
      <c r="BK242" s="161"/>
      <c r="BL242" s="161"/>
      <c r="BM242" s="161"/>
      <c r="BN242" s="161"/>
      <c r="BO242" s="162"/>
      <c r="BP242" s="160" t="s">
        <v>148</v>
      </c>
      <c r="BQ242" s="161"/>
      <c r="BR242" s="161"/>
      <c r="BS242" s="161"/>
      <c r="BT242" s="161"/>
      <c r="BU242" s="161"/>
      <c r="BV242" s="161"/>
      <c r="BW242" s="162"/>
      <c r="BX242" s="160" t="s">
        <v>148</v>
      </c>
      <c r="BY242" s="161"/>
      <c r="BZ242" s="161"/>
      <c r="CA242" s="161"/>
      <c r="CB242" s="161"/>
      <c r="CC242" s="161"/>
      <c r="CD242" s="161"/>
      <c r="CE242" s="166"/>
    </row>
    <row r="243" spans="1:83" ht="15.75">
      <c r="A243" s="182" t="s">
        <v>169</v>
      </c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4" t="s">
        <v>170</v>
      </c>
      <c r="S243" s="185"/>
      <c r="T243" s="185"/>
      <c r="U243" s="186"/>
      <c r="V243" s="160" t="s">
        <v>270</v>
      </c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2"/>
      <c r="AI243" s="160">
        <v>1100000</v>
      </c>
      <c r="AJ243" s="161"/>
      <c r="AK243" s="161"/>
      <c r="AL243" s="161"/>
      <c r="AM243" s="161"/>
      <c r="AN243" s="161"/>
      <c r="AO243" s="161"/>
      <c r="AP243" s="161"/>
      <c r="AQ243" s="162"/>
      <c r="AR243" s="160" t="s">
        <v>148</v>
      </c>
      <c r="AS243" s="161"/>
      <c r="AT243" s="161"/>
      <c r="AU243" s="161"/>
      <c r="AV243" s="161"/>
      <c r="AW243" s="161"/>
      <c r="AX243" s="161"/>
      <c r="AY243" s="162"/>
      <c r="AZ243" s="160" t="s">
        <v>148</v>
      </c>
      <c r="BA243" s="161"/>
      <c r="BB243" s="161"/>
      <c r="BC243" s="161"/>
      <c r="BD243" s="161"/>
      <c r="BE243" s="161"/>
      <c r="BF243" s="161"/>
      <c r="BG243" s="162"/>
      <c r="BH243" s="160" t="s">
        <v>148</v>
      </c>
      <c r="BI243" s="161"/>
      <c r="BJ243" s="161"/>
      <c r="BK243" s="161"/>
      <c r="BL243" s="161"/>
      <c r="BM243" s="161"/>
      <c r="BN243" s="161"/>
      <c r="BO243" s="162"/>
      <c r="BP243" s="160">
        <v>1100000</v>
      </c>
      <c r="BQ243" s="161"/>
      <c r="BR243" s="161"/>
      <c r="BS243" s="161"/>
      <c r="BT243" s="161"/>
      <c r="BU243" s="161"/>
      <c r="BV243" s="161"/>
      <c r="BW243" s="162"/>
      <c r="BX243" s="160">
        <v>0</v>
      </c>
      <c r="BY243" s="161"/>
      <c r="BZ243" s="161"/>
      <c r="CA243" s="161"/>
      <c r="CB243" s="161"/>
      <c r="CC243" s="161"/>
      <c r="CD243" s="161"/>
      <c r="CE243" s="166"/>
    </row>
    <row r="244" spans="1:83" ht="15.75">
      <c r="A244" s="181" t="s">
        <v>171</v>
      </c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70" t="s">
        <v>172</v>
      </c>
      <c r="S244" s="171"/>
      <c r="T244" s="171"/>
      <c r="U244" s="172"/>
      <c r="V244" s="150" t="s">
        <v>148</v>
      </c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2"/>
      <c r="AI244" s="150">
        <v>0</v>
      </c>
      <c r="AJ244" s="151"/>
      <c r="AK244" s="151"/>
      <c r="AL244" s="151"/>
      <c r="AM244" s="151"/>
      <c r="AN244" s="151"/>
      <c r="AO244" s="151"/>
      <c r="AP244" s="151"/>
      <c r="AQ244" s="152"/>
      <c r="AR244" s="150" t="s">
        <v>148</v>
      </c>
      <c r="AS244" s="151"/>
      <c r="AT244" s="151"/>
      <c r="AU244" s="151"/>
      <c r="AV244" s="151"/>
      <c r="AW244" s="151"/>
      <c r="AX244" s="151"/>
      <c r="AY244" s="152"/>
      <c r="AZ244" s="150" t="s">
        <v>148</v>
      </c>
      <c r="BA244" s="151"/>
      <c r="BB244" s="151"/>
      <c r="BC244" s="151"/>
      <c r="BD244" s="151"/>
      <c r="BE244" s="151"/>
      <c r="BF244" s="151"/>
      <c r="BG244" s="152"/>
      <c r="BH244" s="150" t="s">
        <v>148</v>
      </c>
      <c r="BI244" s="151"/>
      <c r="BJ244" s="151"/>
      <c r="BK244" s="151"/>
      <c r="BL244" s="151"/>
      <c r="BM244" s="151"/>
      <c r="BN244" s="151"/>
      <c r="BO244" s="152"/>
      <c r="BP244" s="150">
        <v>0</v>
      </c>
      <c r="BQ244" s="151"/>
      <c r="BR244" s="151"/>
      <c r="BS244" s="151"/>
      <c r="BT244" s="151"/>
      <c r="BU244" s="151"/>
      <c r="BV244" s="151"/>
      <c r="BW244" s="152"/>
      <c r="BX244" s="150" t="s">
        <v>148</v>
      </c>
      <c r="BY244" s="151"/>
      <c r="BZ244" s="151"/>
      <c r="CA244" s="151"/>
      <c r="CB244" s="151"/>
      <c r="CC244" s="151"/>
      <c r="CD244" s="151"/>
      <c r="CE244" s="153"/>
    </row>
    <row r="245" spans="1:83" ht="15.75">
      <c r="A245" s="182" t="s">
        <v>173</v>
      </c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73"/>
      <c r="S245" s="174"/>
      <c r="T245" s="174"/>
      <c r="U245" s="175"/>
      <c r="V245" s="157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9"/>
      <c r="AI245" s="157"/>
      <c r="AJ245" s="158"/>
      <c r="AK245" s="158"/>
      <c r="AL245" s="158"/>
      <c r="AM245" s="158"/>
      <c r="AN245" s="158"/>
      <c r="AO245" s="158"/>
      <c r="AP245" s="158"/>
      <c r="AQ245" s="159"/>
      <c r="AR245" s="157"/>
      <c r="AS245" s="158"/>
      <c r="AT245" s="158"/>
      <c r="AU245" s="158"/>
      <c r="AV245" s="158"/>
      <c r="AW245" s="158"/>
      <c r="AX245" s="158"/>
      <c r="AY245" s="159"/>
      <c r="AZ245" s="157"/>
      <c r="BA245" s="158"/>
      <c r="BB245" s="158"/>
      <c r="BC245" s="158"/>
      <c r="BD245" s="158"/>
      <c r="BE245" s="158"/>
      <c r="BF245" s="158"/>
      <c r="BG245" s="159"/>
      <c r="BH245" s="157"/>
      <c r="BI245" s="158"/>
      <c r="BJ245" s="158"/>
      <c r="BK245" s="158"/>
      <c r="BL245" s="158"/>
      <c r="BM245" s="158"/>
      <c r="BN245" s="158"/>
      <c r="BO245" s="159"/>
      <c r="BP245" s="157"/>
      <c r="BQ245" s="158"/>
      <c r="BR245" s="158"/>
      <c r="BS245" s="158"/>
      <c r="BT245" s="158"/>
      <c r="BU245" s="158"/>
      <c r="BV245" s="158"/>
      <c r="BW245" s="159"/>
      <c r="BX245" s="157"/>
      <c r="BY245" s="158"/>
      <c r="BZ245" s="158"/>
      <c r="CA245" s="158"/>
      <c r="CB245" s="158"/>
      <c r="CC245" s="158"/>
      <c r="CD245" s="158"/>
      <c r="CE245" s="177"/>
    </row>
    <row r="246" spans="1:83" ht="15.75">
      <c r="A246" s="183" t="s">
        <v>174</v>
      </c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4" t="s">
        <v>175</v>
      </c>
      <c r="S246" s="185"/>
      <c r="T246" s="185"/>
      <c r="U246" s="186"/>
      <c r="V246" s="160" t="s">
        <v>148</v>
      </c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2"/>
      <c r="AI246" s="163">
        <f>AI247+AI258+AI269+AI276</f>
        <v>12945020</v>
      </c>
      <c r="AJ246" s="164"/>
      <c r="AK246" s="164"/>
      <c r="AL246" s="164"/>
      <c r="AM246" s="164"/>
      <c r="AN246" s="164"/>
      <c r="AO246" s="164"/>
      <c r="AP246" s="164"/>
      <c r="AQ246" s="165"/>
      <c r="AR246" s="163">
        <f>AR247+AR258+AR269+AR276</f>
        <v>11845020</v>
      </c>
      <c r="AS246" s="164"/>
      <c r="AT246" s="164"/>
      <c r="AU246" s="164"/>
      <c r="AV246" s="164"/>
      <c r="AW246" s="164"/>
      <c r="AX246" s="164"/>
      <c r="AY246" s="165"/>
      <c r="AZ246" s="163">
        <f>AZ247+AZ258+AZ269+AZ276</f>
        <v>0</v>
      </c>
      <c r="BA246" s="164"/>
      <c r="BB246" s="164"/>
      <c r="BC246" s="164"/>
      <c r="BD246" s="164"/>
      <c r="BE246" s="164"/>
      <c r="BF246" s="164"/>
      <c r="BG246" s="165"/>
      <c r="BH246" s="163">
        <f>BH247+BH258+BH269+BH276</f>
        <v>0</v>
      </c>
      <c r="BI246" s="164"/>
      <c r="BJ246" s="164"/>
      <c r="BK246" s="164"/>
      <c r="BL246" s="164"/>
      <c r="BM246" s="164"/>
      <c r="BN246" s="164"/>
      <c r="BO246" s="165"/>
      <c r="BP246" s="163">
        <f>BP247+BP258+BP269+BP276</f>
        <v>1100000</v>
      </c>
      <c r="BQ246" s="164"/>
      <c r="BR246" s="164"/>
      <c r="BS246" s="164"/>
      <c r="BT246" s="164"/>
      <c r="BU246" s="164"/>
      <c r="BV246" s="164"/>
      <c r="BW246" s="165"/>
      <c r="BX246" s="163">
        <f>BX247+BX258+BX269+BX276</f>
        <v>0</v>
      </c>
      <c r="BY246" s="164"/>
      <c r="BZ246" s="164"/>
      <c r="CA246" s="164"/>
      <c r="CB246" s="164"/>
      <c r="CC246" s="164"/>
      <c r="CD246" s="164"/>
      <c r="CE246" s="165"/>
    </row>
    <row r="247" spans="1:83" ht="15.75">
      <c r="A247" s="181" t="s">
        <v>176</v>
      </c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98" t="s">
        <v>177</v>
      </c>
      <c r="S247" s="199"/>
      <c r="T247" s="199"/>
      <c r="U247" s="200"/>
      <c r="V247" s="209"/>
      <c r="W247" s="210"/>
      <c r="X247" s="210"/>
      <c r="Y247" s="210"/>
      <c r="Z247" s="210"/>
      <c r="AA247" s="210"/>
      <c r="AB247" s="210"/>
      <c r="AC247" s="210"/>
      <c r="AD247" s="210"/>
      <c r="AE247" s="210"/>
      <c r="AF247" s="210"/>
      <c r="AG247" s="210"/>
      <c r="AH247" s="211"/>
      <c r="AI247" s="150">
        <f>SUM(AI249:AQ251)</f>
        <v>11305000</v>
      </c>
      <c r="AJ247" s="151"/>
      <c r="AK247" s="151"/>
      <c r="AL247" s="151"/>
      <c r="AM247" s="151"/>
      <c r="AN247" s="151"/>
      <c r="AO247" s="151"/>
      <c r="AP247" s="151"/>
      <c r="AQ247" s="152"/>
      <c r="AR247" s="150">
        <f>SUM(AR249:AY251)</f>
        <v>11305000</v>
      </c>
      <c r="AS247" s="151"/>
      <c r="AT247" s="151"/>
      <c r="AU247" s="151"/>
      <c r="AV247" s="151"/>
      <c r="AW247" s="151"/>
      <c r="AX247" s="151"/>
      <c r="AY247" s="152"/>
      <c r="AZ247" s="150">
        <f>SUM(AZ250:BG251)</f>
        <v>0</v>
      </c>
      <c r="BA247" s="151"/>
      <c r="BB247" s="151"/>
      <c r="BC247" s="151"/>
      <c r="BD247" s="151"/>
      <c r="BE247" s="151"/>
      <c r="BF247" s="151"/>
      <c r="BG247" s="152"/>
      <c r="BH247" s="150">
        <v>0</v>
      </c>
      <c r="BI247" s="151"/>
      <c r="BJ247" s="151"/>
      <c r="BK247" s="151"/>
      <c r="BL247" s="151"/>
      <c r="BM247" s="151"/>
      <c r="BN247" s="151"/>
      <c r="BO247" s="152"/>
      <c r="BP247" s="150">
        <v>0</v>
      </c>
      <c r="BQ247" s="151"/>
      <c r="BR247" s="151"/>
      <c r="BS247" s="151"/>
      <c r="BT247" s="151"/>
      <c r="BU247" s="151"/>
      <c r="BV247" s="151"/>
      <c r="BW247" s="152"/>
      <c r="BX247" s="150">
        <v>0</v>
      </c>
      <c r="BY247" s="151"/>
      <c r="BZ247" s="151"/>
      <c r="CA247" s="151"/>
      <c r="CB247" s="151"/>
      <c r="CC247" s="151"/>
      <c r="CD247" s="151"/>
      <c r="CE247" s="153"/>
    </row>
    <row r="248" spans="1:83" ht="15.75">
      <c r="A248" s="196" t="s">
        <v>178</v>
      </c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7"/>
      <c r="R248" s="201"/>
      <c r="S248" s="202"/>
      <c r="T248" s="202"/>
      <c r="U248" s="203"/>
      <c r="V248" s="212"/>
      <c r="W248" s="213"/>
      <c r="X248" s="213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4"/>
      <c r="AI248" s="157"/>
      <c r="AJ248" s="158"/>
      <c r="AK248" s="158"/>
      <c r="AL248" s="158"/>
      <c r="AM248" s="158"/>
      <c r="AN248" s="158"/>
      <c r="AO248" s="158"/>
      <c r="AP248" s="158"/>
      <c r="AQ248" s="159"/>
      <c r="AR248" s="157"/>
      <c r="AS248" s="158"/>
      <c r="AT248" s="158"/>
      <c r="AU248" s="158"/>
      <c r="AV248" s="158"/>
      <c r="AW248" s="158"/>
      <c r="AX248" s="158"/>
      <c r="AY248" s="159"/>
      <c r="AZ248" s="157"/>
      <c r="BA248" s="158"/>
      <c r="BB248" s="158"/>
      <c r="BC248" s="158"/>
      <c r="BD248" s="158"/>
      <c r="BE248" s="158"/>
      <c r="BF248" s="158"/>
      <c r="BG248" s="159"/>
      <c r="BH248" s="157"/>
      <c r="BI248" s="158"/>
      <c r="BJ248" s="158"/>
      <c r="BK248" s="158"/>
      <c r="BL248" s="158"/>
      <c r="BM248" s="158"/>
      <c r="BN248" s="158"/>
      <c r="BO248" s="159"/>
      <c r="BP248" s="157"/>
      <c r="BQ248" s="158"/>
      <c r="BR248" s="158"/>
      <c r="BS248" s="158"/>
      <c r="BT248" s="158"/>
      <c r="BU248" s="158"/>
      <c r="BV248" s="158"/>
      <c r="BW248" s="159"/>
      <c r="BX248" s="157"/>
      <c r="BY248" s="158"/>
      <c r="BZ248" s="158"/>
      <c r="CA248" s="158"/>
      <c r="CB248" s="158"/>
      <c r="CC248" s="158"/>
      <c r="CD248" s="158"/>
      <c r="CE248" s="177"/>
    </row>
    <row r="249" spans="1:83" ht="15.75">
      <c r="A249" s="196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7"/>
      <c r="R249" s="201"/>
      <c r="S249" s="202"/>
      <c r="T249" s="202"/>
      <c r="U249" s="203"/>
      <c r="V249" s="154" t="s">
        <v>265</v>
      </c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6"/>
      <c r="AI249" s="204">
        <v>0</v>
      </c>
      <c r="AJ249" s="204"/>
      <c r="AK249" s="204"/>
      <c r="AL249" s="204"/>
      <c r="AM249" s="204"/>
      <c r="AN249" s="204"/>
      <c r="AO249" s="204"/>
      <c r="AP249" s="204"/>
      <c r="AQ249" s="204"/>
      <c r="AR249" s="204">
        <v>0</v>
      </c>
      <c r="AS249" s="204"/>
      <c r="AT249" s="204"/>
      <c r="AU249" s="204"/>
      <c r="AV249" s="204"/>
      <c r="AW249" s="204"/>
      <c r="AX249" s="204"/>
      <c r="AY249" s="204"/>
      <c r="AZ249" s="204">
        <v>0</v>
      </c>
      <c r="BA249" s="204"/>
      <c r="BB249" s="204"/>
      <c r="BC249" s="204"/>
      <c r="BD249" s="204"/>
      <c r="BE249" s="204"/>
      <c r="BF249" s="204"/>
      <c r="BG249" s="204"/>
      <c r="BH249" s="204">
        <v>0</v>
      </c>
      <c r="BI249" s="204"/>
      <c r="BJ249" s="204"/>
      <c r="BK249" s="204"/>
      <c r="BL249" s="204"/>
      <c r="BM249" s="204"/>
      <c r="BN249" s="204"/>
      <c r="BO249" s="204"/>
      <c r="BP249" s="204">
        <v>0</v>
      </c>
      <c r="BQ249" s="204"/>
      <c r="BR249" s="204"/>
      <c r="BS249" s="204"/>
      <c r="BT249" s="204"/>
      <c r="BU249" s="204"/>
      <c r="BV249" s="204"/>
      <c r="BW249" s="204"/>
      <c r="BX249" s="204">
        <v>0</v>
      </c>
      <c r="BY249" s="204"/>
      <c r="BZ249" s="204"/>
      <c r="CA249" s="204"/>
      <c r="CB249" s="204"/>
      <c r="CC249" s="204"/>
      <c r="CD249" s="204"/>
      <c r="CE249" s="204"/>
    </row>
    <row r="250" spans="1:83" ht="15.75">
      <c r="A250" s="196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7"/>
      <c r="R250" s="201"/>
      <c r="S250" s="202"/>
      <c r="T250" s="202"/>
      <c r="U250" s="203"/>
      <c r="V250" s="160" t="s">
        <v>266</v>
      </c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2"/>
      <c r="AI250" s="204">
        <v>2780000</v>
      </c>
      <c r="AJ250" s="204"/>
      <c r="AK250" s="204"/>
      <c r="AL250" s="204"/>
      <c r="AM250" s="204"/>
      <c r="AN250" s="204"/>
      <c r="AO250" s="204"/>
      <c r="AP250" s="204"/>
      <c r="AQ250" s="204"/>
      <c r="AR250" s="204">
        <v>2780000</v>
      </c>
      <c r="AS250" s="204"/>
      <c r="AT250" s="204"/>
      <c r="AU250" s="204"/>
      <c r="AV250" s="204"/>
      <c r="AW250" s="204"/>
      <c r="AX250" s="204"/>
      <c r="AY250" s="204"/>
      <c r="AZ250" s="204">
        <v>0</v>
      </c>
      <c r="BA250" s="204"/>
      <c r="BB250" s="204"/>
      <c r="BC250" s="204"/>
      <c r="BD250" s="204"/>
      <c r="BE250" s="204"/>
      <c r="BF250" s="204"/>
      <c r="BG250" s="204"/>
      <c r="BH250" s="204">
        <v>0</v>
      </c>
      <c r="BI250" s="204"/>
      <c r="BJ250" s="204"/>
      <c r="BK250" s="204"/>
      <c r="BL250" s="204"/>
      <c r="BM250" s="204"/>
      <c r="BN250" s="204"/>
      <c r="BO250" s="204"/>
      <c r="BP250" s="204">
        <v>0</v>
      </c>
      <c r="BQ250" s="204"/>
      <c r="BR250" s="204"/>
      <c r="BS250" s="204"/>
      <c r="BT250" s="204"/>
      <c r="BU250" s="204"/>
      <c r="BV250" s="204"/>
      <c r="BW250" s="204"/>
      <c r="BX250" s="204">
        <v>0</v>
      </c>
      <c r="BY250" s="204"/>
      <c r="BZ250" s="204"/>
      <c r="CA250" s="204"/>
      <c r="CB250" s="204"/>
      <c r="CC250" s="204"/>
      <c r="CD250" s="204"/>
      <c r="CE250" s="204"/>
    </row>
    <row r="251" spans="1:83" ht="15.75">
      <c r="A251" s="196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7"/>
      <c r="R251" s="201"/>
      <c r="S251" s="202"/>
      <c r="T251" s="202"/>
      <c r="U251" s="203"/>
      <c r="V251" s="154" t="s">
        <v>268</v>
      </c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6"/>
      <c r="AI251" s="160">
        <v>8525000</v>
      </c>
      <c r="AJ251" s="161"/>
      <c r="AK251" s="161"/>
      <c r="AL251" s="161"/>
      <c r="AM251" s="161"/>
      <c r="AN251" s="161"/>
      <c r="AO251" s="161"/>
      <c r="AP251" s="161"/>
      <c r="AQ251" s="162"/>
      <c r="AR251" s="160">
        <v>8525000</v>
      </c>
      <c r="AS251" s="161"/>
      <c r="AT251" s="161"/>
      <c r="AU251" s="161"/>
      <c r="AV251" s="161"/>
      <c r="AW251" s="161"/>
      <c r="AX251" s="161"/>
      <c r="AY251" s="162"/>
      <c r="AZ251" s="160">
        <v>0</v>
      </c>
      <c r="BA251" s="161"/>
      <c r="BB251" s="161"/>
      <c r="BC251" s="161"/>
      <c r="BD251" s="161"/>
      <c r="BE251" s="161"/>
      <c r="BF251" s="161"/>
      <c r="BG251" s="162"/>
      <c r="BH251" s="160">
        <v>0</v>
      </c>
      <c r="BI251" s="161"/>
      <c r="BJ251" s="161"/>
      <c r="BK251" s="161"/>
      <c r="BL251" s="161"/>
      <c r="BM251" s="161"/>
      <c r="BN251" s="161"/>
      <c r="BO251" s="162"/>
      <c r="BP251" s="160">
        <v>0</v>
      </c>
      <c r="BQ251" s="161"/>
      <c r="BR251" s="161"/>
      <c r="BS251" s="161"/>
      <c r="BT251" s="161"/>
      <c r="BU251" s="161"/>
      <c r="BV251" s="161"/>
      <c r="BW251" s="162"/>
      <c r="BX251" s="160">
        <v>0</v>
      </c>
      <c r="BY251" s="161"/>
      <c r="BZ251" s="161"/>
      <c r="CA251" s="161"/>
      <c r="CB251" s="161"/>
      <c r="CC251" s="161"/>
      <c r="CD251" s="161"/>
      <c r="CE251" s="162"/>
    </row>
    <row r="252" spans="1:83" ht="15.75">
      <c r="A252" s="205" t="s">
        <v>179</v>
      </c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198" t="s">
        <v>180</v>
      </c>
      <c r="S252" s="199"/>
      <c r="T252" s="199"/>
      <c r="U252" s="200"/>
      <c r="V252" s="150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2"/>
      <c r="AI252" s="150">
        <f>SUM(AI255:AQ257)</f>
        <v>11305000</v>
      </c>
      <c r="AJ252" s="151"/>
      <c r="AK252" s="151"/>
      <c r="AL252" s="151"/>
      <c r="AM252" s="151"/>
      <c r="AN252" s="151"/>
      <c r="AO252" s="151"/>
      <c r="AP252" s="151"/>
      <c r="AQ252" s="152"/>
      <c r="AR252" s="150">
        <f>SUM(AR255:AY257)</f>
        <v>11305000</v>
      </c>
      <c r="AS252" s="151"/>
      <c r="AT252" s="151"/>
      <c r="AU252" s="151"/>
      <c r="AV252" s="151"/>
      <c r="AW252" s="151"/>
      <c r="AX252" s="151"/>
      <c r="AY252" s="152"/>
      <c r="AZ252" s="150">
        <v>0</v>
      </c>
      <c r="BA252" s="151"/>
      <c r="BB252" s="151"/>
      <c r="BC252" s="151"/>
      <c r="BD252" s="151"/>
      <c r="BE252" s="151"/>
      <c r="BF252" s="151"/>
      <c r="BG252" s="152"/>
      <c r="BH252" s="150">
        <v>0</v>
      </c>
      <c r="BI252" s="151"/>
      <c r="BJ252" s="151"/>
      <c r="BK252" s="151"/>
      <c r="BL252" s="151"/>
      <c r="BM252" s="151"/>
      <c r="BN252" s="151"/>
      <c r="BO252" s="152"/>
      <c r="BP252" s="150">
        <v>0</v>
      </c>
      <c r="BQ252" s="151"/>
      <c r="BR252" s="151"/>
      <c r="BS252" s="151"/>
      <c r="BT252" s="151"/>
      <c r="BU252" s="151"/>
      <c r="BV252" s="151"/>
      <c r="BW252" s="152"/>
      <c r="BX252" s="150">
        <v>0</v>
      </c>
      <c r="BY252" s="151"/>
      <c r="BZ252" s="151"/>
      <c r="CA252" s="151"/>
      <c r="CB252" s="151"/>
      <c r="CC252" s="151"/>
      <c r="CD252" s="151"/>
      <c r="CE252" s="153"/>
    </row>
    <row r="253" spans="1:83" ht="15.75">
      <c r="A253" s="206" t="s">
        <v>181</v>
      </c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1"/>
      <c r="S253" s="202"/>
      <c r="T253" s="202"/>
      <c r="U253" s="203"/>
      <c r="V253" s="190"/>
      <c r="W253" s="191"/>
      <c r="X253" s="191"/>
      <c r="Y253" s="191"/>
      <c r="Z253" s="191"/>
      <c r="AA253" s="191"/>
      <c r="AB253" s="191"/>
      <c r="AC253" s="191"/>
      <c r="AD253" s="191"/>
      <c r="AE253" s="191"/>
      <c r="AF253" s="191"/>
      <c r="AG253" s="191"/>
      <c r="AH253" s="194"/>
      <c r="AI253" s="190"/>
      <c r="AJ253" s="191"/>
      <c r="AK253" s="191"/>
      <c r="AL253" s="191"/>
      <c r="AM253" s="191"/>
      <c r="AN253" s="191"/>
      <c r="AO253" s="191"/>
      <c r="AP253" s="191"/>
      <c r="AQ253" s="194"/>
      <c r="AR253" s="190"/>
      <c r="AS253" s="191"/>
      <c r="AT253" s="191"/>
      <c r="AU253" s="191"/>
      <c r="AV253" s="191"/>
      <c r="AW253" s="191"/>
      <c r="AX253" s="191"/>
      <c r="AY253" s="194"/>
      <c r="AZ253" s="190"/>
      <c r="BA253" s="191"/>
      <c r="BB253" s="191"/>
      <c r="BC253" s="191"/>
      <c r="BD253" s="191"/>
      <c r="BE253" s="191"/>
      <c r="BF253" s="191"/>
      <c r="BG253" s="194"/>
      <c r="BH253" s="190"/>
      <c r="BI253" s="191"/>
      <c r="BJ253" s="191"/>
      <c r="BK253" s="191"/>
      <c r="BL253" s="191"/>
      <c r="BM253" s="191"/>
      <c r="BN253" s="191"/>
      <c r="BO253" s="194"/>
      <c r="BP253" s="190"/>
      <c r="BQ253" s="191"/>
      <c r="BR253" s="191"/>
      <c r="BS253" s="191"/>
      <c r="BT253" s="191"/>
      <c r="BU253" s="191"/>
      <c r="BV253" s="191"/>
      <c r="BW253" s="194"/>
      <c r="BX253" s="190"/>
      <c r="BY253" s="191"/>
      <c r="BZ253" s="191"/>
      <c r="CA253" s="191"/>
      <c r="CB253" s="191"/>
      <c r="CC253" s="191"/>
      <c r="CD253" s="191"/>
      <c r="CE253" s="192"/>
    </row>
    <row r="254" spans="1:83" ht="15.75">
      <c r="A254" s="207" t="s">
        <v>182</v>
      </c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8"/>
      <c r="R254" s="201"/>
      <c r="S254" s="202"/>
      <c r="T254" s="202"/>
      <c r="U254" s="203"/>
      <c r="V254" s="157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9"/>
      <c r="AI254" s="157"/>
      <c r="AJ254" s="158"/>
      <c r="AK254" s="158"/>
      <c r="AL254" s="158"/>
      <c r="AM254" s="158"/>
      <c r="AN254" s="158"/>
      <c r="AO254" s="158"/>
      <c r="AP254" s="158"/>
      <c r="AQ254" s="159"/>
      <c r="AR254" s="157"/>
      <c r="AS254" s="158"/>
      <c r="AT254" s="158"/>
      <c r="AU254" s="158"/>
      <c r="AV254" s="158"/>
      <c r="AW254" s="158"/>
      <c r="AX254" s="158"/>
      <c r="AY254" s="159"/>
      <c r="AZ254" s="157"/>
      <c r="BA254" s="158"/>
      <c r="BB254" s="158"/>
      <c r="BC254" s="158"/>
      <c r="BD254" s="158"/>
      <c r="BE254" s="158"/>
      <c r="BF254" s="158"/>
      <c r="BG254" s="159"/>
      <c r="BH254" s="157"/>
      <c r="BI254" s="158"/>
      <c r="BJ254" s="158"/>
      <c r="BK254" s="158"/>
      <c r="BL254" s="158"/>
      <c r="BM254" s="158"/>
      <c r="BN254" s="158"/>
      <c r="BO254" s="159"/>
      <c r="BP254" s="157"/>
      <c r="BQ254" s="158"/>
      <c r="BR254" s="158"/>
      <c r="BS254" s="158"/>
      <c r="BT254" s="158"/>
      <c r="BU254" s="158"/>
      <c r="BV254" s="158"/>
      <c r="BW254" s="159"/>
      <c r="BX254" s="157"/>
      <c r="BY254" s="158"/>
      <c r="BZ254" s="158"/>
      <c r="CA254" s="158"/>
      <c r="CB254" s="158"/>
      <c r="CC254" s="158"/>
      <c r="CD254" s="158"/>
      <c r="CE254" s="177"/>
    </row>
    <row r="255" spans="1:83" ht="15.75">
      <c r="A255" s="207"/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8"/>
      <c r="R255" s="201"/>
      <c r="S255" s="202"/>
      <c r="T255" s="202"/>
      <c r="U255" s="203"/>
      <c r="V255" s="154" t="s">
        <v>265</v>
      </c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6"/>
      <c r="AI255" s="204">
        <v>0</v>
      </c>
      <c r="AJ255" s="204"/>
      <c r="AK255" s="204"/>
      <c r="AL255" s="204"/>
      <c r="AM255" s="204"/>
      <c r="AN255" s="204"/>
      <c r="AO255" s="204"/>
      <c r="AP255" s="204"/>
      <c r="AQ255" s="204"/>
      <c r="AR255" s="204">
        <v>0</v>
      </c>
      <c r="AS255" s="204"/>
      <c r="AT255" s="204"/>
      <c r="AU255" s="204"/>
      <c r="AV255" s="204"/>
      <c r="AW255" s="204"/>
      <c r="AX255" s="204"/>
      <c r="AY255" s="204"/>
      <c r="AZ255" s="150">
        <v>0</v>
      </c>
      <c r="BA255" s="151"/>
      <c r="BB255" s="151"/>
      <c r="BC255" s="151"/>
      <c r="BD255" s="151"/>
      <c r="BE255" s="151"/>
      <c r="BF255" s="151"/>
      <c r="BG255" s="152"/>
      <c r="BH255" s="150">
        <v>0</v>
      </c>
      <c r="BI255" s="151"/>
      <c r="BJ255" s="151"/>
      <c r="BK255" s="151"/>
      <c r="BL255" s="151"/>
      <c r="BM255" s="151"/>
      <c r="BN255" s="151"/>
      <c r="BO255" s="152"/>
      <c r="BP255" s="150">
        <v>0</v>
      </c>
      <c r="BQ255" s="151"/>
      <c r="BR255" s="151"/>
      <c r="BS255" s="151"/>
      <c r="BT255" s="151"/>
      <c r="BU255" s="151"/>
      <c r="BV255" s="151"/>
      <c r="BW255" s="152"/>
      <c r="BX255" s="150">
        <v>0</v>
      </c>
      <c r="BY255" s="151"/>
      <c r="BZ255" s="151"/>
      <c r="CA255" s="151"/>
      <c r="CB255" s="151"/>
      <c r="CC255" s="151"/>
      <c r="CD255" s="151"/>
      <c r="CE255" s="153"/>
    </row>
    <row r="256" spans="1:83" ht="15.75">
      <c r="A256" s="207"/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8"/>
      <c r="R256" s="201"/>
      <c r="S256" s="202"/>
      <c r="T256" s="202"/>
      <c r="U256" s="203"/>
      <c r="V256" s="160" t="s">
        <v>266</v>
      </c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2"/>
      <c r="AI256" s="204">
        <v>2780000</v>
      </c>
      <c r="AJ256" s="204"/>
      <c r="AK256" s="204"/>
      <c r="AL256" s="204"/>
      <c r="AM256" s="204"/>
      <c r="AN256" s="204"/>
      <c r="AO256" s="204"/>
      <c r="AP256" s="204"/>
      <c r="AQ256" s="204"/>
      <c r="AR256" s="204">
        <v>2780000</v>
      </c>
      <c r="AS256" s="204"/>
      <c r="AT256" s="204"/>
      <c r="AU256" s="204"/>
      <c r="AV256" s="204"/>
      <c r="AW256" s="204"/>
      <c r="AX256" s="204"/>
      <c r="AY256" s="204"/>
      <c r="AZ256" s="150">
        <v>0</v>
      </c>
      <c r="BA256" s="151"/>
      <c r="BB256" s="151"/>
      <c r="BC256" s="151"/>
      <c r="BD256" s="151"/>
      <c r="BE256" s="151"/>
      <c r="BF256" s="151"/>
      <c r="BG256" s="152"/>
      <c r="BH256" s="150">
        <v>0</v>
      </c>
      <c r="BI256" s="151"/>
      <c r="BJ256" s="151"/>
      <c r="BK256" s="151"/>
      <c r="BL256" s="151"/>
      <c r="BM256" s="151"/>
      <c r="BN256" s="151"/>
      <c r="BO256" s="152"/>
      <c r="BP256" s="150">
        <v>0</v>
      </c>
      <c r="BQ256" s="151"/>
      <c r="BR256" s="151"/>
      <c r="BS256" s="151"/>
      <c r="BT256" s="151"/>
      <c r="BU256" s="151"/>
      <c r="BV256" s="151"/>
      <c r="BW256" s="152"/>
      <c r="BX256" s="150">
        <v>0</v>
      </c>
      <c r="BY256" s="151"/>
      <c r="BZ256" s="151"/>
      <c r="CA256" s="151"/>
      <c r="CB256" s="151"/>
      <c r="CC256" s="151"/>
      <c r="CD256" s="151"/>
      <c r="CE256" s="153"/>
    </row>
    <row r="257" spans="1:83" ht="15.75">
      <c r="A257" s="207"/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8"/>
      <c r="R257" s="201"/>
      <c r="S257" s="202"/>
      <c r="T257" s="202"/>
      <c r="U257" s="203"/>
      <c r="V257" s="154" t="s">
        <v>268</v>
      </c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6"/>
      <c r="AI257" s="160">
        <v>8525000</v>
      </c>
      <c r="AJ257" s="161"/>
      <c r="AK257" s="161"/>
      <c r="AL257" s="161"/>
      <c r="AM257" s="161"/>
      <c r="AN257" s="161"/>
      <c r="AO257" s="161"/>
      <c r="AP257" s="161"/>
      <c r="AQ257" s="162"/>
      <c r="AR257" s="160">
        <v>8525000</v>
      </c>
      <c r="AS257" s="161"/>
      <c r="AT257" s="161"/>
      <c r="AU257" s="161"/>
      <c r="AV257" s="161"/>
      <c r="AW257" s="161"/>
      <c r="AX257" s="161"/>
      <c r="AY257" s="162"/>
      <c r="AZ257" s="150">
        <v>0</v>
      </c>
      <c r="BA257" s="151"/>
      <c r="BB257" s="151"/>
      <c r="BC257" s="151"/>
      <c r="BD257" s="151"/>
      <c r="BE257" s="151"/>
      <c r="BF257" s="151"/>
      <c r="BG257" s="152"/>
      <c r="BH257" s="150">
        <v>0</v>
      </c>
      <c r="BI257" s="151"/>
      <c r="BJ257" s="151"/>
      <c r="BK257" s="151"/>
      <c r="BL257" s="151"/>
      <c r="BM257" s="151"/>
      <c r="BN257" s="151"/>
      <c r="BO257" s="152"/>
      <c r="BP257" s="150">
        <v>0</v>
      </c>
      <c r="BQ257" s="151"/>
      <c r="BR257" s="151"/>
      <c r="BS257" s="151"/>
      <c r="BT257" s="151"/>
      <c r="BU257" s="151"/>
      <c r="BV257" s="151"/>
      <c r="BW257" s="152"/>
      <c r="BX257" s="150">
        <v>0</v>
      </c>
      <c r="BY257" s="151"/>
      <c r="BZ257" s="151"/>
      <c r="CA257" s="151"/>
      <c r="CB257" s="151"/>
      <c r="CC257" s="151"/>
      <c r="CD257" s="151"/>
      <c r="CE257" s="153"/>
    </row>
    <row r="258" spans="1:83" ht="15.75">
      <c r="A258" s="181" t="s">
        <v>183</v>
      </c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98" t="s">
        <v>184</v>
      </c>
      <c r="S258" s="199"/>
      <c r="T258" s="199"/>
      <c r="U258" s="200"/>
      <c r="V258" s="150" t="s">
        <v>291</v>
      </c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2"/>
      <c r="AI258" s="150">
        <v>0</v>
      </c>
      <c r="AJ258" s="151"/>
      <c r="AK258" s="151"/>
      <c r="AL258" s="151"/>
      <c r="AM258" s="151"/>
      <c r="AN258" s="151"/>
      <c r="AO258" s="151"/>
      <c r="AP258" s="151"/>
      <c r="AQ258" s="152"/>
      <c r="AR258" s="150">
        <v>0</v>
      </c>
      <c r="AS258" s="151"/>
      <c r="AT258" s="151"/>
      <c r="AU258" s="151"/>
      <c r="AV258" s="151"/>
      <c r="AW258" s="151"/>
      <c r="AX258" s="151"/>
      <c r="AY258" s="152"/>
      <c r="AZ258" s="150">
        <v>0</v>
      </c>
      <c r="BA258" s="151"/>
      <c r="BB258" s="151"/>
      <c r="BC258" s="151"/>
      <c r="BD258" s="151"/>
      <c r="BE258" s="151"/>
      <c r="BF258" s="151"/>
      <c r="BG258" s="152"/>
      <c r="BH258" s="150">
        <v>0</v>
      </c>
      <c r="BI258" s="151"/>
      <c r="BJ258" s="151"/>
      <c r="BK258" s="151"/>
      <c r="BL258" s="151"/>
      <c r="BM258" s="151"/>
      <c r="BN258" s="151"/>
      <c r="BO258" s="152"/>
      <c r="BP258" s="150">
        <v>0</v>
      </c>
      <c r="BQ258" s="151"/>
      <c r="BR258" s="151"/>
      <c r="BS258" s="151"/>
      <c r="BT258" s="151"/>
      <c r="BU258" s="151"/>
      <c r="BV258" s="151"/>
      <c r="BW258" s="152"/>
      <c r="BX258" s="150">
        <v>0</v>
      </c>
      <c r="BY258" s="151"/>
      <c r="BZ258" s="151"/>
      <c r="CA258" s="151"/>
      <c r="CB258" s="151"/>
      <c r="CC258" s="151"/>
      <c r="CD258" s="151"/>
      <c r="CE258" s="153"/>
    </row>
    <row r="259" spans="1:83" ht="15.75">
      <c r="A259" s="196" t="s">
        <v>185</v>
      </c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7"/>
      <c r="R259" s="201"/>
      <c r="S259" s="202"/>
      <c r="T259" s="202"/>
      <c r="U259" s="203"/>
      <c r="V259" s="157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9"/>
      <c r="AI259" s="157"/>
      <c r="AJ259" s="158"/>
      <c r="AK259" s="158"/>
      <c r="AL259" s="158"/>
      <c r="AM259" s="158"/>
      <c r="AN259" s="158"/>
      <c r="AO259" s="158"/>
      <c r="AP259" s="158"/>
      <c r="AQ259" s="159"/>
      <c r="AR259" s="157"/>
      <c r="AS259" s="158"/>
      <c r="AT259" s="158"/>
      <c r="AU259" s="158"/>
      <c r="AV259" s="158"/>
      <c r="AW259" s="158"/>
      <c r="AX259" s="158"/>
      <c r="AY259" s="159"/>
      <c r="AZ259" s="157"/>
      <c r="BA259" s="158"/>
      <c r="BB259" s="158"/>
      <c r="BC259" s="158"/>
      <c r="BD259" s="158"/>
      <c r="BE259" s="158"/>
      <c r="BF259" s="158"/>
      <c r="BG259" s="159"/>
      <c r="BH259" s="157"/>
      <c r="BI259" s="158"/>
      <c r="BJ259" s="158"/>
      <c r="BK259" s="158"/>
      <c r="BL259" s="158"/>
      <c r="BM259" s="158"/>
      <c r="BN259" s="158"/>
      <c r="BO259" s="159"/>
      <c r="BP259" s="157"/>
      <c r="BQ259" s="158"/>
      <c r="BR259" s="158"/>
      <c r="BS259" s="158"/>
      <c r="BT259" s="158"/>
      <c r="BU259" s="158"/>
      <c r="BV259" s="158"/>
      <c r="BW259" s="159"/>
      <c r="BX259" s="157"/>
      <c r="BY259" s="158"/>
      <c r="BZ259" s="158"/>
      <c r="CA259" s="158"/>
      <c r="CB259" s="158"/>
      <c r="CC259" s="158"/>
      <c r="CD259" s="158"/>
      <c r="CE259" s="177"/>
    </row>
    <row r="260" spans="1:83" ht="15.75">
      <c r="A260" s="195" t="s">
        <v>1</v>
      </c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84"/>
      <c r="S260" s="185"/>
      <c r="T260" s="185"/>
      <c r="U260" s="186"/>
      <c r="V260" s="160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2"/>
      <c r="AI260" s="160"/>
      <c r="AJ260" s="161"/>
      <c r="AK260" s="161"/>
      <c r="AL260" s="161"/>
      <c r="AM260" s="161"/>
      <c r="AN260" s="161"/>
      <c r="AO260" s="161"/>
      <c r="AP260" s="161"/>
      <c r="AQ260" s="162"/>
      <c r="AR260" s="160"/>
      <c r="AS260" s="161"/>
      <c r="AT260" s="161"/>
      <c r="AU260" s="161"/>
      <c r="AV260" s="161"/>
      <c r="AW260" s="161"/>
      <c r="AX260" s="161"/>
      <c r="AY260" s="162"/>
      <c r="AZ260" s="160"/>
      <c r="BA260" s="161"/>
      <c r="BB260" s="161"/>
      <c r="BC260" s="161"/>
      <c r="BD260" s="161"/>
      <c r="BE260" s="161"/>
      <c r="BF260" s="161"/>
      <c r="BG260" s="162"/>
      <c r="BH260" s="160"/>
      <c r="BI260" s="161"/>
      <c r="BJ260" s="161"/>
      <c r="BK260" s="161"/>
      <c r="BL260" s="161"/>
      <c r="BM260" s="161"/>
      <c r="BN260" s="161"/>
      <c r="BO260" s="162"/>
      <c r="BP260" s="160"/>
      <c r="BQ260" s="161"/>
      <c r="BR260" s="161"/>
      <c r="BS260" s="161"/>
      <c r="BT260" s="161"/>
      <c r="BU260" s="161"/>
      <c r="BV260" s="161"/>
      <c r="BW260" s="162"/>
      <c r="BX260" s="160"/>
      <c r="BY260" s="161"/>
      <c r="BZ260" s="161"/>
      <c r="CA260" s="161"/>
      <c r="CB260" s="161"/>
      <c r="CC260" s="161"/>
      <c r="CD260" s="161"/>
      <c r="CE260" s="166"/>
    </row>
    <row r="261" spans="1:83" ht="15.75">
      <c r="A261" s="181" t="s">
        <v>186</v>
      </c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70" t="s">
        <v>187</v>
      </c>
      <c r="S261" s="171"/>
      <c r="T261" s="171"/>
      <c r="U261" s="172"/>
      <c r="V261" s="150" t="s">
        <v>269</v>
      </c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2"/>
      <c r="AI261" s="150">
        <v>0</v>
      </c>
      <c r="AJ261" s="151"/>
      <c r="AK261" s="151"/>
      <c r="AL261" s="151"/>
      <c r="AM261" s="151"/>
      <c r="AN261" s="151"/>
      <c r="AO261" s="151"/>
      <c r="AP261" s="151"/>
      <c r="AQ261" s="152"/>
      <c r="AR261" s="150">
        <v>0</v>
      </c>
      <c r="AS261" s="151"/>
      <c r="AT261" s="151"/>
      <c r="AU261" s="151"/>
      <c r="AV261" s="151"/>
      <c r="AW261" s="151"/>
      <c r="AX261" s="151"/>
      <c r="AY261" s="152"/>
      <c r="AZ261" s="150">
        <v>0</v>
      </c>
      <c r="BA261" s="151"/>
      <c r="BB261" s="151"/>
      <c r="BC261" s="151"/>
      <c r="BD261" s="151"/>
      <c r="BE261" s="151"/>
      <c r="BF261" s="151"/>
      <c r="BG261" s="152"/>
      <c r="BH261" s="150">
        <v>0</v>
      </c>
      <c r="BI261" s="151"/>
      <c r="BJ261" s="151"/>
      <c r="BK261" s="151"/>
      <c r="BL261" s="151"/>
      <c r="BM261" s="151"/>
      <c r="BN261" s="151"/>
      <c r="BO261" s="152"/>
      <c r="BP261" s="150">
        <v>0</v>
      </c>
      <c r="BQ261" s="151"/>
      <c r="BR261" s="151"/>
      <c r="BS261" s="151"/>
      <c r="BT261" s="151"/>
      <c r="BU261" s="151"/>
      <c r="BV261" s="151"/>
      <c r="BW261" s="152"/>
      <c r="BX261" s="150">
        <v>0</v>
      </c>
      <c r="BY261" s="151"/>
      <c r="BZ261" s="151"/>
      <c r="CA261" s="151"/>
      <c r="CB261" s="151"/>
      <c r="CC261" s="151"/>
      <c r="CD261" s="151"/>
      <c r="CE261" s="153"/>
    </row>
    <row r="262" spans="1:83" ht="15.75">
      <c r="A262" s="182" t="s">
        <v>188</v>
      </c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73"/>
      <c r="S262" s="174"/>
      <c r="T262" s="174"/>
      <c r="U262" s="175"/>
      <c r="V262" s="157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9"/>
      <c r="AI262" s="157"/>
      <c r="AJ262" s="158"/>
      <c r="AK262" s="158"/>
      <c r="AL262" s="158"/>
      <c r="AM262" s="158"/>
      <c r="AN262" s="158"/>
      <c r="AO262" s="158"/>
      <c r="AP262" s="158"/>
      <c r="AQ262" s="159"/>
      <c r="AR262" s="157"/>
      <c r="AS262" s="158"/>
      <c r="AT262" s="158"/>
      <c r="AU262" s="158"/>
      <c r="AV262" s="158"/>
      <c r="AW262" s="158"/>
      <c r="AX262" s="158"/>
      <c r="AY262" s="159"/>
      <c r="AZ262" s="157"/>
      <c r="BA262" s="158"/>
      <c r="BB262" s="158"/>
      <c r="BC262" s="158"/>
      <c r="BD262" s="158"/>
      <c r="BE262" s="158"/>
      <c r="BF262" s="158"/>
      <c r="BG262" s="159"/>
      <c r="BH262" s="157"/>
      <c r="BI262" s="158"/>
      <c r="BJ262" s="158"/>
      <c r="BK262" s="158"/>
      <c r="BL262" s="158"/>
      <c r="BM262" s="158"/>
      <c r="BN262" s="158"/>
      <c r="BO262" s="159"/>
      <c r="BP262" s="157"/>
      <c r="BQ262" s="158"/>
      <c r="BR262" s="158"/>
      <c r="BS262" s="158"/>
      <c r="BT262" s="158"/>
      <c r="BU262" s="158"/>
      <c r="BV262" s="158"/>
      <c r="BW262" s="159"/>
      <c r="BX262" s="157"/>
      <c r="BY262" s="158"/>
      <c r="BZ262" s="158"/>
      <c r="CA262" s="158"/>
      <c r="CB262" s="158"/>
      <c r="CC262" s="158"/>
      <c r="CD262" s="158"/>
      <c r="CE262" s="177"/>
    </row>
    <row r="263" spans="1:83" ht="15.75">
      <c r="A263" s="195" t="s">
        <v>1</v>
      </c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84"/>
      <c r="S263" s="185"/>
      <c r="T263" s="185"/>
      <c r="U263" s="186"/>
      <c r="V263" s="160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2"/>
      <c r="AI263" s="160"/>
      <c r="AJ263" s="161"/>
      <c r="AK263" s="161"/>
      <c r="AL263" s="161"/>
      <c r="AM263" s="161"/>
      <c r="AN263" s="161"/>
      <c r="AO263" s="161"/>
      <c r="AP263" s="161"/>
      <c r="AQ263" s="162"/>
      <c r="AR263" s="160"/>
      <c r="AS263" s="161"/>
      <c r="AT263" s="161"/>
      <c r="AU263" s="161"/>
      <c r="AV263" s="161"/>
      <c r="AW263" s="161"/>
      <c r="AX263" s="161"/>
      <c r="AY263" s="162"/>
      <c r="AZ263" s="160"/>
      <c r="BA263" s="161"/>
      <c r="BB263" s="161"/>
      <c r="BC263" s="161"/>
      <c r="BD263" s="161"/>
      <c r="BE263" s="161"/>
      <c r="BF263" s="161"/>
      <c r="BG263" s="162"/>
      <c r="BH263" s="160"/>
      <c r="BI263" s="161"/>
      <c r="BJ263" s="161"/>
      <c r="BK263" s="161"/>
      <c r="BL263" s="161"/>
      <c r="BM263" s="161"/>
      <c r="BN263" s="161"/>
      <c r="BO263" s="162"/>
      <c r="BP263" s="160"/>
      <c r="BQ263" s="161"/>
      <c r="BR263" s="161"/>
      <c r="BS263" s="161"/>
      <c r="BT263" s="161"/>
      <c r="BU263" s="161"/>
      <c r="BV263" s="161"/>
      <c r="BW263" s="162"/>
      <c r="BX263" s="160"/>
      <c r="BY263" s="161"/>
      <c r="BZ263" s="161"/>
      <c r="CA263" s="161"/>
      <c r="CB263" s="161"/>
      <c r="CC263" s="161"/>
      <c r="CD263" s="161"/>
      <c r="CE263" s="166"/>
    </row>
    <row r="264" spans="1:83" ht="15.75">
      <c r="A264" s="181" t="s">
        <v>189</v>
      </c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70" t="s">
        <v>190</v>
      </c>
      <c r="S264" s="171"/>
      <c r="T264" s="171"/>
      <c r="U264" s="172"/>
      <c r="V264" s="150" t="s">
        <v>148</v>
      </c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2"/>
      <c r="AI264" s="150">
        <v>0</v>
      </c>
      <c r="AJ264" s="151"/>
      <c r="AK264" s="151"/>
      <c r="AL264" s="151"/>
      <c r="AM264" s="151"/>
      <c r="AN264" s="151"/>
      <c r="AO264" s="151"/>
      <c r="AP264" s="151"/>
      <c r="AQ264" s="152"/>
      <c r="AR264" s="150">
        <v>0</v>
      </c>
      <c r="AS264" s="151"/>
      <c r="AT264" s="151"/>
      <c r="AU264" s="151"/>
      <c r="AV264" s="151"/>
      <c r="AW264" s="151"/>
      <c r="AX264" s="151"/>
      <c r="AY264" s="152"/>
      <c r="AZ264" s="150">
        <v>0</v>
      </c>
      <c r="BA264" s="151"/>
      <c r="BB264" s="151"/>
      <c r="BC264" s="151"/>
      <c r="BD264" s="151"/>
      <c r="BE264" s="151"/>
      <c r="BF264" s="151"/>
      <c r="BG264" s="152"/>
      <c r="BH264" s="150">
        <v>0</v>
      </c>
      <c r="BI264" s="151"/>
      <c r="BJ264" s="151"/>
      <c r="BK264" s="151"/>
      <c r="BL264" s="151"/>
      <c r="BM264" s="151"/>
      <c r="BN264" s="151"/>
      <c r="BO264" s="152"/>
      <c r="BP264" s="150">
        <v>0</v>
      </c>
      <c r="BQ264" s="151"/>
      <c r="BR264" s="151"/>
      <c r="BS264" s="151"/>
      <c r="BT264" s="151"/>
      <c r="BU264" s="151"/>
      <c r="BV264" s="151"/>
      <c r="BW264" s="152"/>
      <c r="BX264" s="150">
        <v>0</v>
      </c>
      <c r="BY264" s="151"/>
      <c r="BZ264" s="151"/>
      <c r="CA264" s="151"/>
      <c r="CB264" s="151"/>
      <c r="CC264" s="151"/>
      <c r="CD264" s="151"/>
      <c r="CE264" s="153"/>
    </row>
    <row r="265" spans="1:83" ht="15.75">
      <c r="A265" s="182" t="s">
        <v>191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73"/>
      <c r="S265" s="174"/>
      <c r="T265" s="174"/>
      <c r="U265" s="175"/>
      <c r="V265" s="157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9"/>
      <c r="AI265" s="157"/>
      <c r="AJ265" s="158"/>
      <c r="AK265" s="158"/>
      <c r="AL265" s="158"/>
      <c r="AM265" s="158"/>
      <c r="AN265" s="158"/>
      <c r="AO265" s="158"/>
      <c r="AP265" s="158"/>
      <c r="AQ265" s="159"/>
      <c r="AR265" s="157"/>
      <c r="AS265" s="158"/>
      <c r="AT265" s="158"/>
      <c r="AU265" s="158"/>
      <c r="AV265" s="158"/>
      <c r="AW265" s="158"/>
      <c r="AX265" s="158"/>
      <c r="AY265" s="159"/>
      <c r="AZ265" s="157"/>
      <c r="BA265" s="158"/>
      <c r="BB265" s="158"/>
      <c r="BC265" s="158"/>
      <c r="BD265" s="158"/>
      <c r="BE265" s="158"/>
      <c r="BF265" s="158"/>
      <c r="BG265" s="159"/>
      <c r="BH265" s="157"/>
      <c r="BI265" s="158"/>
      <c r="BJ265" s="158"/>
      <c r="BK265" s="158"/>
      <c r="BL265" s="158"/>
      <c r="BM265" s="158"/>
      <c r="BN265" s="158"/>
      <c r="BO265" s="159"/>
      <c r="BP265" s="157"/>
      <c r="BQ265" s="158"/>
      <c r="BR265" s="158"/>
      <c r="BS265" s="158"/>
      <c r="BT265" s="158"/>
      <c r="BU265" s="158"/>
      <c r="BV265" s="158"/>
      <c r="BW265" s="159"/>
      <c r="BX265" s="157"/>
      <c r="BY265" s="158"/>
      <c r="BZ265" s="158"/>
      <c r="CA265" s="158"/>
      <c r="CB265" s="158"/>
      <c r="CC265" s="158"/>
      <c r="CD265" s="158"/>
      <c r="CE265" s="177"/>
    </row>
    <row r="266" spans="1:83" ht="15.75">
      <c r="A266" s="181" t="s">
        <v>192</v>
      </c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70" t="s">
        <v>193</v>
      </c>
      <c r="S266" s="171"/>
      <c r="T266" s="171"/>
      <c r="U266" s="172"/>
      <c r="V266" s="150" t="s">
        <v>270</v>
      </c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2"/>
      <c r="AI266" s="150">
        <v>0</v>
      </c>
      <c r="AJ266" s="151"/>
      <c r="AK266" s="151"/>
      <c r="AL266" s="151"/>
      <c r="AM266" s="151"/>
      <c r="AN266" s="151"/>
      <c r="AO266" s="151"/>
      <c r="AP266" s="151"/>
      <c r="AQ266" s="152"/>
      <c r="AR266" s="150">
        <v>0</v>
      </c>
      <c r="AS266" s="151"/>
      <c r="AT266" s="151"/>
      <c r="AU266" s="151"/>
      <c r="AV266" s="151"/>
      <c r="AW266" s="151"/>
      <c r="AX266" s="151"/>
      <c r="AY266" s="152"/>
      <c r="AZ266" s="150">
        <v>0</v>
      </c>
      <c r="BA266" s="151"/>
      <c r="BB266" s="151"/>
      <c r="BC266" s="151"/>
      <c r="BD266" s="151"/>
      <c r="BE266" s="151"/>
      <c r="BF266" s="151"/>
      <c r="BG266" s="152"/>
      <c r="BH266" s="150">
        <v>0</v>
      </c>
      <c r="BI266" s="151"/>
      <c r="BJ266" s="151"/>
      <c r="BK266" s="151"/>
      <c r="BL266" s="151"/>
      <c r="BM266" s="151"/>
      <c r="BN266" s="151"/>
      <c r="BO266" s="152"/>
      <c r="BP266" s="150">
        <v>0</v>
      </c>
      <c r="BQ266" s="151"/>
      <c r="BR266" s="151"/>
      <c r="BS266" s="151"/>
      <c r="BT266" s="151"/>
      <c r="BU266" s="151"/>
      <c r="BV266" s="151"/>
      <c r="BW266" s="152"/>
      <c r="BX266" s="150">
        <v>0</v>
      </c>
      <c r="BY266" s="151"/>
      <c r="BZ266" s="151"/>
      <c r="CA266" s="151"/>
      <c r="CB266" s="151"/>
      <c r="CC266" s="151"/>
      <c r="CD266" s="151"/>
      <c r="CE266" s="153"/>
    </row>
    <row r="267" spans="1:83" ht="15.75">
      <c r="A267" s="193" t="s">
        <v>194</v>
      </c>
      <c r="B267" s="193"/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87"/>
      <c r="S267" s="188"/>
      <c r="T267" s="188"/>
      <c r="U267" s="189"/>
      <c r="V267" s="190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4"/>
      <c r="AI267" s="190"/>
      <c r="AJ267" s="191"/>
      <c r="AK267" s="191"/>
      <c r="AL267" s="191"/>
      <c r="AM267" s="191"/>
      <c r="AN267" s="191"/>
      <c r="AO267" s="191"/>
      <c r="AP267" s="191"/>
      <c r="AQ267" s="194"/>
      <c r="AR267" s="190"/>
      <c r="AS267" s="191"/>
      <c r="AT267" s="191"/>
      <c r="AU267" s="191"/>
      <c r="AV267" s="191"/>
      <c r="AW267" s="191"/>
      <c r="AX267" s="191"/>
      <c r="AY267" s="194"/>
      <c r="AZ267" s="190"/>
      <c r="BA267" s="191"/>
      <c r="BB267" s="191"/>
      <c r="BC267" s="191"/>
      <c r="BD267" s="191"/>
      <c r="BE267" s="191"/>
      <c r="BF267" s="191"/>
      <c r="BG267" s="194"/>
      <c r="BH267" s="190"/>
      <c r="BI267" s="191"/>
      <c r="BJ267" s="191"/>
      <c r="BK267" s="191"/>
      <c r="BL267" s="191"/>
      <c r="BM267" s="191"/>
      <c r="BN267" s="191"/>
      <c r="BO267" s="194"/>
      <c r="BP267" s="190"/>
      <c r="BQ267" s="191"/>
      <c r="BR267" s="191"/>
      <c r="BS267" s="191"/>
      <c r="BT267" s="191"/>
      <c r="BU267" s="191"/>
      <c r="BV267" s="191"/>
      <c r="BW267" s="194"/>
      <c r="BX267" s="190"/>
      <c r="BY267" s="191"/>
      <c r="BZ267" s="191"/>
      <c r="CA267" s="191"/>
      <c r="CB267" s="191"/>
      <c r="CC267" s="191"/>
      <c r="CD267" s="191"/>
      <c r="CE267" s="192"/>
    </row>
    <row r="268" spans="1:83" ht="15.75">
      <c r="A268" s="182" t="s">
        <v>195</v>
      </c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73"/>
      <c r="S268" s="174"/>
      <c r="T268" s="174"/>
      <c r="U268" s="175"/>
      <c r="V268" s="157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9"/>
      <c r="AI268" s="157"/>
      <c r="AJ268" s="158"/>
      <c r="AK268" s="158"/>
      <c r="AL268" s="158"/>
      <c r="AM268" s="158"/>
      <c r="AN268" s="158"/>
      <c r="AO268" s="158"/>
      <c r="AP268" s="158"/>
      <c r="AQ268" s="159"/>
      <c r="AR268" s="157"/>
      <c r="AS268" s="158"/>
      <c r="AT268" s="158"/>
      <c r="AU268" s="158"/>
      <c r="AV268" s="158"/>
      <c r="AW268" s="158"/>
      <c r="AX268" s="158"/>
      <c r="AY268" s="159"/>
      <c r="AZ268" s="157"/>
      <c r="BA268" s="158"/>
      <c r="BB268" s="158"/>
      <c r="BC268" s="158"/>
      <c r="BD268" s="158"/>
      <c r="BE268" s="158"/>
      <c r="BF268" s="158"/>
      <c r="BG268" s="159"/>
      <c r="BH268" s="157"/>
      <c r="BI268" s="158"/>
      <c r="BJ268" s="158"/>
      <c r="BK268" s="158"/>
      <c r="BL268" s="158"/>
      <c r="BM268" s="158"/>
      <c r="BN268" s="158"/>
      <c r="BO268" s="159"/>
      <c r="BP268" s="157"/>
      <c r="BQ268" s="158"/>
      <c r="BR268" s="158"/>
      <c r="BS268" s="158"/>
      <c r="BT268" s="158"/>
      <c r="BU268" s="158"/>
      <c r="BV268" s="158"/>
      <c r="BW268" s="159"/>
      <c r="BX268" s="157"/>
      <c r="BY268" s="158"/>
      <c r="BZ268" s="158"/>
      <c r="CA268" s="158"/>
      <c r="CB268" s="158"/>
      <c r="CC268" s="158"/>
      <c r="CD268" s="158"/>
      <c r="CE268" s="177"/>
    </row>
    <row r="269" spans="1:83" ht="15.75">
      <c r="A269" s="181" t="s">
        <v>196</v>
      </c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98" t="s">
        <v>197</v>
      </c>
      <c r="S269" s="199"/>
      <c r="T269" s="199"/>
      <c r="U269" s="200"/>
      <c r="V269" s="150" t="s">
        <v>148</v>
      </c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2"/>
      <c r="AI269" s="150">
        <f>SUM(AI271:AQ275)</f>
        <v>1640020</v>
      </c>
      <c r="AJ269" s="151"/>
      <c r="AK269" s="151"/>
      <c r="AL269" s="151"/>
      <c r="AM269" s="151"/>
      <c r="AN269" s="151"/>
      <c r="AO269" s="151"/>
      <c r="AP269" s="151"/>
      <c r="AQ269" s="152"/>
      <c r="AR269" s="150">
        <f>SUM(AR271:AY275)</f>
        <v>540020</v>
      </c>
      <c r="AS269" s="151"/>
      <c r="AT269" s="151"/>
      <c r="AU269" s="151"/>
      <c r="AV269" s="151"/>
      <c r="AW269" s="151"/>
      <c r="AX269" s="151"/>
      <c r="AY269" s="152"/>
      <c r="AZ269" s="150">
        <f>SUM(AZ271:BG275)</f>
        <v>0</v>
      </c>
      <c r="BA269" s="151"/>
      <c r="BB269" s="151"/>
      <c r="BC269" s="151"/>
      <c r="BD269" s="151"/>
      <c r="BE269" s="151"/>
      <c r="BF269" s="151"/>
      <c r="BG269" s="152"/>
      <c r="BH269" s="150">
        <f>SUM(BH271:BO275)</f>
        <v>0</v>
      </c>
      <c r="BI269" s="151"/>
      <c r="BJ269" s="151"/>
      <c r="BK269" s="151"/>
      <c r="BL269" s="151"/>
      <c r="BM269" s="151"/>
      <c r="BN269" s="151"/>
      <c r="BO269" s="152"/>
      <c r="BP269" s="150">
        <f>SUM(BP271:BW275)</f>
        <v>1100000</v>
      </c>
      <c r="BQ269" s="151"/>
      <c r="BR269" s="151"/>
      <c r="BS269" s="151"/>
      <c r="BT269" s="151"/>
      <c r="BU269" s="151"/>
      <c r="BV269" s="151"/>
      <c r="BW269" s="152"/>
      <c r="BX269" s="150">
        <f>SUM(BX271:CE275)</f>
        <v>0</v>
      </c>
      <c r="BY269" s="151"/>
      <c r="BZ269" s="151"/>
      <c r="CA269" s="151"/>
      <c r="CB269" s="151"/>
      <c r="CC269" s="151"/>
      <c r="CD269" s="151"/>
      <c r="CE269" s="152"/>
    </row>
    <row r="270" spans="1:83" ht="15.75" customHeight="1">
      <c r="A270" s="246" t="s">
        <v>198</v>
      </c>
      <c r="B270" s="246"/>
      <c r="C270" s="246"/>
      <c r="D270" s="246"/>
      <c r="E270" s="246"/>
      <c r="F270" s="246"/>
      <c r="G270" s="246"/>
      <c r="H270" s="246"/>
      <c r="I270" s="246"/>
      <c r="J270" s="246"/>
      <c r="K270" s="246"/>
      <c r="L270" s="246"/>
      <c r="M270" s="246"/>
      <c r="N270" s="246"/>
      <c r="O270" s="246"/>
      <c r="P270" s="246"/>
      <c r="Q270" s="247"/>
      <c r="R270" s="201"/>
      <c r="S270" s="202"/>
      <c r="T270" s="202"/>
      <c r="U270" s="203"/>
      <c r="V270" s="157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9"/>
      <c r="AI270" s="157"/>
      <c r="AJ270" s="158"/>
      <c r="AK270" s="158"/>
      <c r="AL270" s="158"/>
      <c r="AM270" s="158"/>
      <c r="AN270" s="158"/>
      <c r="AO270" s="158"/>
      <c r="AP270" s="158"/>
      <c r="AQ270" s="159"/>
      <c r="AR270" s="157"/>
      <c r="AS270" s="158"/>
      <c r="AT270" s="158"/>
      <c r="AU270" s="158"/>
      <c r="AV270" s="158"/>
      <c r="AW270" s="158"/>
      <c r="AX270" s="158"/>
      <c r="AY270" s="159"/>
      <c r="AZ270" s="157"/>
      <c r="BA270" s="158"/>
      <c r="BB270" s="158"/>
      <c r="BC270" s="158"/>
      <c r="BD270" s="158"/>
      <c r="BE270" s="158"/>
      <c r="BF270" s="158"/>
      <c r="BG270" s="159"/>
      <c r="BH270" s="157"/>
      <c r="BI270" s="158"/>
      <c r="BJ270" s="158"/>
      <c r="BK270" s="158"/>
      <c r="BL270" s="158"/>
      <c r="BM270" s="158"/>
      <c r="BN270" s="158"/>
      <c r="BO270" s="159"/>
      <c r="BP270" s="157"/>
      <c r="BQ270" s="158"/>
      <c r="BR270" s="158"/>
      <c r="BS270" s="158"/>
      <c r="BT270" s="158"/>
      <c r="BU270" s="158"/>
      <c r="BV270" s="158"/>
      <c r="BW270" s="159"/>
      <c r="BX270" s="157"/>
      <c r="BY270" s="158"/>
      <c r="BZ270" s="158"/>
      <c r="CA270" s="158"/>
      <c r="CB270" s="158"/>
      <c r="CC270" s="158"/>
      <c r="CD270" s="158"/>
      <c r="CE270" s="159"/>
    </row>
    <row r="271" spans="1:83" ht="15.75">
      <c r="A271" s="246"/>
      <c r="B271" s="246"/>
      <c r="C271" s="246"/>
      <c r="D271" s="246"/>
      <c r="E271" s="246"/>
      <c r="F271" s="246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7"/>
      <c r="R271" s="201"/>
      <c r="S271" s="202"/>
      <c r="T271" s="202"/>
      <c r="U271" s="203"/>
      <c r="V271" s="160" t="s">
        <v>266</v>
      </c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2"/>
      <c r="AI271" s="150">
        <v>0</v>
      </c>
      <c r="AJ271" s="151"/>
      <c r="AK271" s="151"/>
      <c r="AL271" s="151"/>
      <c r="AM271" s="151"/>
      <c r="AN271" s="151"/>
      <c r="AO271" s="151"/>
      <c r="AP271" s="151"/>
      <c r="AQ271" s="152"/>
      <c r="AR271" s="150">
        <v>0</v>
      </c>
      <c r="AS271" s="151"/>
      <c r="AT271" s="151"/>
      <c r="AU271" s="151"/>
      <c r="AV271" s="151"/>
      <c r="AW271" s="151"/>
      <c r="AX271" s="151"/>
      <c r="AY271" s="152"/>
      <c r="AZ271" s="150">
        <v>0</v>
      </c>
      <c r="BA271" s="151"/>
      <c r="BB271" s="151"/>
      <c r="BC271" s="151"/>
      <c r="BD271" s="151"/>
      <c r="BE271" s="151"/>
      <c r="BF271" s="151"/>
      <c r="BG271" s="152"/>
      <c r="BH271" s="150">
        <v>0</v>
      </c>
      <c r="BI271" s="151"/>
      <c r="BJ271" s="151"/>
      <c r="BK271" s="151"/>
      <c r="BL271" s="151"/>
      <c r="BM271" s="151"/>
      <c r="BN271" s="151"/>
      <c r="BO271" s="152"/>
      <c r="BP271" s="150">
        <v>0</v>
      </c>
      <c r="BQ271" s="151"/>
      <c r="BR271" s="151"/>
      <c r="BS271" s="151"/>
      <c r="BT271" s="151"/>
      <c r="BU271" s="151"/>
      <c r="BV271" s="151"/>
      <c r="BW271" s="152"/>
      <c r="BX271" s="150">
        <v>0</v>
      </c>
      <c r="BY271" s="151"/>
      <c r="BZ271" s="151"/>
      <c r="CA271" s="151"/>
      <c r="CB271" s="151"/>
      <c r="CC271" s="151"/>
      <c r="CD271" s="151"/>
      <c r="CE271" s="153"/>
    </row>
    <row r="272" spans="1:83" ht="15.75">
      <c r="A272" s="246"/>
      <c r="B272" s="246"/>
      <c r="C272" s="246"/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6"/>
      <c r="P272" s="246"/>
      <c r="Q272" s="247"/>
      <c r="R272" s="201"/>
      <c r="S272" s="202"/>
      <c r="T272" s="202"/>
      <c r="U272" s="203"/>
      <c r="V272" s="150" t="s">
        <v>270</v>
      </c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2"/>
      <c r="AI272" s="150">
        <v>1100000</v>
      </c>
      <c r="AJ272" s="151"/>
      <c r="AK272" s="151"/>
      <c r="AL272" s="151"/>
      <c r="AM272" s="151"/>
      <c r="AN272" s="151"/>
      <c r="AO272" s="151"/>
      <c r="AP272" s="151"/>
      <c r="AQ272" s="152"/>
      <c r="AR272" s="150">
        <v>0</v>
      </c>
      <c r="AS272" s="151"/>
      <c r="AT272" s="151"/>
      <c r="AU272" s="151"/>
      <c r="AV272" s="151"/>
      <c r="AW272" s="151"/>
      <c r="AX272" s="151"/>
      <c r="AY272" s="152"/>
      <c r="AZ272" s="150">
        <v>0</v>
      </c>
      <c r="BA272" s="151"/>
      <c r="BB272" s="151"/>
      <c r="BC272" s="151"/>
      <c r="BD272" s="151"/>
      <c r="BE272" s="151"/>
      <c r="BF272" s="151"/>
      <c r="BG272" s="152"/>
      <c r="BH272" s="150">
        <v>0</v>
      </c>
      <c r="BI272" s="151"/>
      <c r="BJ272" s="151"/>
      <c r="BK272" s="151"/>
      <c r="BL272" s="151"/>
      <c r="BM272" s="151"/>
      <c r="BN272" s="151"/>
      <c r="BO272" s="152"/>
      <c r="BP272" s="150">
        <v>1100000</v>
      </c>
      <c r="BQ272" s="151"/>
      <c r="BR272" s="151"/>
      <c r="BS272" s="151"/>
      <c r="BT272" s="151"/>
      <c r="BU272" s="151"/>
      <c r="BV272" s="151"/>
      <c r="BW272" s="152"/>
      <c r="BX272" s="150">
        <v>0</v>
      </c>
      <c r="BY272" s="151"/>
      <c r="BZ272" s="151"/>
      <c r="CA272" s="151"/>
      <c r="CB272" s="151"/>
      <c r="CC272" s="151"/>
      <c r="CD272" s="151"/>
      <c r="CE272" s="153"/>
    </row>
    <row r="273" spans="1:83" ht="15.75">
      <c r="A273" s="246"/>
      <c r="B273" s="246"/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7"/>
      <c r="R273" s="201"/>
      <c r="S273" s="202"/>
      <c r="T273" s="202"/>
      <c r="U273" s="203"/>
      <c r="V273" s="150" t="s">
        <v>267</v>
      </c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2"/>
      <c r="AI273" s="150">
        <v>344020</v>
      </c>
      <c r="AJ273" s="151"/>
      <c r="AK273" s="151"/>
      <c r="AL273" s="151"/>
      <c r="AM273" s="151"/>
      <c r="AN273" s="151"/>
      <c r="AO273" s="151"/>
      <c r="AP273" s="151"/>
      <c r="AQ273" s="152"/>
      <c r="AR273" s="150">
        <v>344020</v>
      </c>
      <c r="AS273" s="151"/>
      <c r="AT273" s="151"/>
      <c r="AU273" s="151"/>
      <c r="AV273" s="151"/>
      <c r="AW273" s="151"/>
      <c r="AX273" s="151"/>
      <c r="AY273" s="152"/>
      <c r="AZ273" s="150">
        <v>0</v>
      </c>
      <c r="BA273" s="151"/>
      <c r="BB273" s="151"/>
      <c r="BC273" s="151"/>
      <c r="BD273" s="151"/>
      <c r="BE273" s="151"/>
      <c r="BF273" s="151"/>
      <c r="BG273" s="152"/>
      <c r="BH273" s="150">
        <v>0</v>
      </c>
      <c r="BI273" s="151"/>
      <c r="BJ273" s="151"/>
      <c r="BK273" s="151"/>
      <c r="BL273" s="151"/>
      <c r="BM273" s="151"/>
      <c r="BN273" s="151"/>
      <c r="BO273" s="152"/>
      <c r="BP273" s="150">
        <v>0</v>
      </c>
      <c r="BQ273" s="151"/>
      <c r="BR273" s="151"/>
      <c r="BS273" s="151"/>
      <c r="BT273" s="151"/>
      <c r="BU273" s="151"/>
      <c r="BV273" s="151"/>
      <c r="BW273" s="152"/>
      <c r="BX273" s="150">
        <v>0</v>
      </c>
      <c r="BY273" s="151"/>
      <c r="BZ273" s="151"/>
      <c r="CA273" s="151"/>
      <c r="CB273" s="151"/>
      <c r="CC273" s="151"/>
      <c r="CD273" s="151"/>
      <c r="CE273" s="153"/>
    </row>
    <row r="274" spans="1:83" ht="15.75">
      <c r="A274" s="246"/>
      <c r="B274" s="246"/>
      <c r="C274" s="246"/>
      <c r="D274" s="246"/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7"/>
      <c r="R274" s="201"/>
      <c r="S274" s="202"/>
      <c r="T274" s="202"/>
      <c r="U274" s="203"/>
      <c r="V274" s="154" t="s">
        <v>268</v>
      </c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6"/>
      <c r="AI274" s="150">
        <v>44000</v>
      </c>
      <c r="AJ274" s="151"/>
      <c r="AK274" s="151"/>
      <c r="AL274" s="151"/>
      <c r="AM274" s="151"/>
      <c r="AN274" s="151"/>
      <c r="AO274" s="151"/>
      <c r="AP274" s="151"/>
      <c r="AQ274" s="152"/>
      <c r="AR274" s="150">
        <v>44000</v>
      </c>
      <c r="AS274" s="151"/>
      <c r="AT274" s="151"/>
      <c r="AU274" s="151"/>
      <c r="AV274" s="151"/>
      <c r="AW274" s="151"/>
      <c r="AX274" s="151"/>
      <c r="AY274" s="152"/>
      <c r="AZ274" s="150">
        <v>0</v>
      </c>
      <c r="BA274" s="151"/>
      <c r="BB274" s="151"/>
      <c r="BC274" s="151"/>
      <c r="BD274" s="151"/>
      <c r="BE274" s="151"/>
      <c r="BF274" s="151"/>
      <c r="BG274" s="152"/>
      <c r="BH274" s="150">
        <v>0</v>
      </c>
      <c r="BI274" s="151"/>
      <c r="BJ274" s="151"/>
      <c r="BK274" s="151"/>
      <c r="BL274" s="151"/>
      <c r="BM274" s="151"/>
      <c r="BN274" s="151"/>
      <c r="BO274" s="152"/>
      <c r="BP274" s="150">
        <v>0</v>
      </c>
      <c r="BQ274" s="151"/>
      <c r="BR274" s="151"/>
      <c r="BS274" s="151"/>
      <c r="BT274" s="151"/>
      <c r="BU274" s="151"/>
      <c r="BV274" s="151"/>
      <c r="BW274" s="152"/>
      <c r="BX274" s="150">
        <v>0</v>
      </c>
      <c r="BY274" s="151"/>
      <c r="BZ274" s="151"/>
      <c r="CA274" s="151"/>
      <c r="CB274" s="151"/>
      <c r="CC274" s="151"/>
      <c r="CD274" s="151"/>
      <c r="CE274" s="153"/>
    </row>
    <row r="275" spans="1:83" ht="15.75">
      <c r="A275" s="248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9"/>
      <c r="R275" s="215"/>
      <c r="S275" s="216"/>
      <c r="T275" s="216"/>
      <c r="U275" s="217"/>
      <c r="V275" s="154" t="s">
        <v>286</v>
      </c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6"/>
      <c r="AI275" s="150">
        <v>152000</v>
      </c>
      <c r="AJ275" s="151"/>
      <c r="AK275" s="151"/>
      <c r="AL275" s="151"/>
      <c r="AM275" s="151"/>
      <c r="AN275" s="151"/>
      <c r="AO275" s="151"/>
      <c r="AP275" s="151"/>
      <c r="AQ275" s="152"/>
      <c r="AR275" s="150">
        <v>152000</v>
      </c>
      <c r="AS275" s="151"/>
      <c r="AT275" s="151"/>
      <c r="AU275" s="151"/>
      <c r="AV275" s="151"/>
      <c r="AW275" s="151"/>
      <c r="AX275" s="151"/>
      <c r="AY275" s="152"/>
      <c r="AZ275" s="150">
        <v>0</v>
      </c>
      <c r="BA275" s="151"/>
      <c r="BB275" s="151"/>
      <c r="BC275" s="151"/>
      <c r="BD275" s="151"/>
      <c r="BE275" s="151"/>
      <c r="BF275" s="151"/>
      <c r="BG275" s="152"/>
      <c r="BH275" s="150">
        <v>0</v>
      </c>
      <c r="BI275" s="151"/>
      <c r="BJ275" s="151"/>
      <c r="BK275" s="151"/>
      <c r="BL275" s="151"/>
      <c r="BM275" s="151"/>
      <c r="BN275" s="151"/>
      <c r="BO275" s="152"/>
      <c r="BP275" s="150">
        <v>0</v>
      </c>
      <c r="BQ275" s="151"/>
      <c r="BR275" s="151"/>
      <c r="BS275" s="151"/>
      <c r="BT275" s="151"/>
      <c r="BU275" s="151"/>
      <c r="BV275" s="151"/>
      <c r="BW275" s="152"/>
      <c r="BX275" s="150">
        <v>0</v>
      </c>
      <c r="BY275" s="151"/>
      <c r="BZ275" s="151"/>
      <c r="CA275" s="151"/>
      <c r="CB275" s="151"/>
      <c r="CC275" s="151"/>
      <c r="CD275" s="151"/>
      <c r="CE275" s="153"/>
    </row>
    <row r="276" spans="1:83" ht="15.75">
      <c r="A276" s="181" t="s">
        <v>199</v>
      </c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70" t="s">
        <v>200</v>
      </c>
      <c r="S276" s="171"/>
      <c r="T276" s="171"/>
      <c r="U276" s="172"/>
      <c r="V276" s="150" t="s">
        <v>148</v>
      </c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2"/>
      <c r="AI276" s="150">
        <f>AI278</f>
        <v>0</v>
      </c>
      <c r="AJ276" s="151"/>
      <c r="AK276" s="151"/>
      <c r="AL276" s="151"/>
      <c r="AM276" s="151"/>
      <c r="AN276" s="151"/>
      <c r="AO276" s="151"/>
      <c r="AP276" s="151"/>
      <c r="AQ276" s="152"/>
      <c r="AR276" s="150">
        <v>0</v>
      </c>
      <c r="AS276" s="151"/>
      <c r="AT276" s="151"/>
      <c r="AU276" s="151"/>
      <c r="AV276" s="151"/>
      <c r="AW276" s="151"/>
      <c r="AX276" s="151"/>
      <c r="AY276" s="152"/>
      <c r="AZ276" s="150">
        <v>0</v>
      </c>
      <c r="BA276" s="151"/>
      <c r="BB276" s="151"/>
      <c r="BC276" s="151"/>
      <c r="BD276" s="151"/>
      <c r="BE276" s="151"/>
      <c r="BF276" s="151"/>
      <c r="BG276" s="152"/>
      <c r="BH276" s="150">
        <v>0</v>
      </c>
      <c r="BI276" s="151"/>
      <c r="BJ276" s="151"/>
      <c r="BK276" s="151"/>
      <c r="BL276" s="151"/>
      <c r="BM276" s="151"/>
      <c r="BN276" s="151"/>
      <c r="BO276" s="152"/>
      <c r="BP276" s="150">
        <f>BP278</f>
        <v>0</v>
      </c>
      <c r="BQ276" s="151"/>
      <c r="BR276" s="151"/>
      <c r="BS276" s="151"/>
      <c r="BT276" s="151"/>
      <c r="BU276" s="151"/>
      <c r="BV276" s="151"/>
      <c r="BW276" s="152"/>
      <c r="BX276" s="150">
        <v>0</v>
      </c>
      <c r="BY276" s="151"/>
      <c r="BZ276" s="151"/>
      <c r="CA276" s="151"/>
      <c r="CB276" s="151"/>
      <c r="CC276" s="151"/>
      <c r="CD276" s="151"/>
      <c r="CE276" s="153"/>
    </row>
    <row r="277" spans="1:83" ht="15.75">
      <c r="A277" s="182" t="s">
        <v>201</v>
      </c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73"/>
      <c r="S277" s="174"/>
      <c r="T277" s="174"/>
      <c r="U277" s="175"/>
      <c r="V277" s="157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9"/>
      <c r="AI277" s="157"/>
      <c r="AJ277" s="158"/>
      <c r="AK277" s="158"/>
      <c r="AL277" s="158"/>
      <c r="AM277" s="158"/>
      <c r="AN277" s="158"/>
      <c r="AO277" s="158"/>
      <c r="AP277" s="158"/>
      <c r="AQ277" s="159"/>
      <c r="AR277" s="157"/>
      <c r="AS277" s="158"/>
      <c r="AT277" s="158"/>
      <c r="AU277" s="158"/>
      <c r="AV277" s="158"/>
      <c r="AW277" s="158"/>
      <c r="AX277" s="158"/>
      <c r="AY277" s="159"/>
      <c r="AZ277" s="157"/>
      <c r="BA277" s="158"/>
      <c r="BB277" s="158"/>
      <c r="BC277" s="158"/>
      <c r="BD277" s="158"/>
      <c r="BE277" s="158"/>
      <c r="BF277" s="158"/>
      <c r="BG277" s="159"/>
      <c r="BH277" s="157"/>
      <c r="BI277" s="158"/>
      <c r="BJ277" s="158"/>
      <c r="BK277" s="158"/>
      <c r="BL277" s="158"/>
      <c r="BM277" s="158"/>
      <c r="BN277" s="158"/>
      <c r="BO277" s="159"/>
      <c r="BP277" s="157"/>
      <c r="BQ277" s="158"/>
      <c r="BR277" s="158"/>
      <c r="BS277" s="158"/>
      <c r="BT277" s="158"/>
      <c r="BU277" s="158"/>
      <c r="BV277" s="158"/>
      <c r="BW277" s="159"/>
      <c r="BX277" s="157"/>
      <c r="BY277" s="158"/>
      <c r="BZ277" s="158"/>
      <c r="CA277" s="158"/>
      <c r="CB277" s="158"/>
      <c r="CC277" s="158"/>
      <c r="CD277" s="158"/>
      <c r="CE277" s="177"/>
    </row>
    <row r="278" spans="1:83" ht="15.75">
      <c r="A278" s="181" t="s">
        <v>179</v>
      </c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70" t="s">
        <v>202</v>
      </c>
      <c r="S278" s="171"/>
      <c r="T278" s="171"/>
      <c r="U278" s="172"/>
      <c r="V278" s="150" t="s">
        <v>270</v>
      </c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2"/>
      <c r="AI278" s="150">
        <v>0</v>
      </c>
      <c r="AJ278" s="151"/>
      <c r="AK278" s="151"/>
      <c r="AL278" s="151"/>
      <c r="AM278" s="151"/>
      <c r="AN278" s="151"/>
      <c r="AO278" s="151"/>
      <c r="AP278" s="151"/>
      <c r="AQ278" s="152"/>
      <c r="AR278" s="150">
        <v>0</v>
      </c>
      <c r="AS278" s="151"/>
      <c r="AT278" s="151"/>
      <c r="AU278" s="151"/>
      <c r="AV278" s="151"/>
      <c r="AW278" s="151"/>
      <c r="AX278" s="151"/>
      <c r="AY278" s="152"/>
      <c r="AZ278" s="150">
        <v>0</v>
      </c>
      <c r="BA278" s="151"/>
      <c r="BB278" s="151"/>
      <c r="BC278" s="151"/>
      <c r="BD278" s="151"/>
      <c r="BE278" s="151"/>
      <c r="BF278" s="151"/>
      <c r="BG278" s="152"/>
      <c r="BH278" s="150">
        <v>0</v>
      </c>
      <c r="BI278" s="151"/>
      <c r="BJ278" s="151"/>
      <c r="BK278" s="151"/>
      <c r="BL278" s="151"/>
      <c r="BM278" s="151"/>
      <c r="BN278" s="151"/>
      <c r="BO278" s="152"/>
      <c r="BP278" s="150">
        <v>0</v>
      </c>
      <c r="BQ278" s="151"/>
      <c r="BR278" s="151"/>
      <c r="BS278" s="151"/>
      <c r="BT278" s="151"/>
      <c r="BU278" s="151"/>
      <c r="BV278" s="151"/>
      <c r="BW278" s="152"/>
      <c r="BX278" s="150">
        <v>0</v>
      </c>
      <c r="BY278" s="151"/>
      <c r="BZ278" s="151"/>
      <c r="CA278" s="151"/>
      <c r="CB278" s="151"/>
      <c r="CC278" s="151"/>
      <c r="CD278" s="151"/>
      <c r="CE278" s="153"/>
    </row>
    <row r="279" spans="1:83" ht="15.75">
      <c r="A279" s="182" t="s">
        <v>203</v>
      </c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73"/>
      <c r="S279" s="174"/>
      <c r="T279" s="174"/>
      <c r="U279" s="175"/>
      <c r="V279" s="157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9"/>
      <c r="AI279" s="157"/>
      <c r="AJ279" s="158"/>
      <c r="AK279" s="158"/>
      <c r="AL279" s="158"/>
      <c r="AM279" s="158"/>
      <c r="AN279" s="158"/>
      <c r="AO279" s="158"/>
      <c r="AP279" s="158"/>
      <c r="AQ279" s="159"/>
      <c r="AR279" s="157"/>
      <c r="AS279" s="158"/>
      <c r="AT279" s="158"/>
      <c r="AU279" s="158"/>
      <c r="AV279" s="158"/>
      <c r="AW279" s="158"/>
      <c r="AX279" s="158"/>
      <c r="AY279" s="159"/>
      <c r="AZ279" s="157"/>
      <c r="BA279" s="158"/>
      <c r="BB279" s="158"/>
      <c r="BC279" s="158"/>
      <c r="BD279" s="158"/>
      <c r="BE279" s="158"/>
      <c r="BF279" s="158"/>
      <c r="BG279" s="159"/>
      <c r="BH279" s="157"/>
      <c r="BI279" s="158"/>
      <c r="BJ279" s="158"/>
      <c r="BK279" s="158"/>
      <c r="BL279" s="158"/>
      <c r="BM279" s="158"/>
      <c r="BN279" s="158"/>
      <c r="BO279" s="159"/>
      <c r="BP279" s="157"/>
      <c r="BQ279" s="158"/>
      <c r="BR279" s="158"/>
      <c r="BS279" s="158"/>
      <c r="BT279" s="158"/>
      <c r="BU279" s="158"/>
      <c r="BV279" s="158"/>
      <c r="BW279" s="159"/>
      <c r="BX279" s="157"/>
      <c r="BY279" s="158"/>
      <c r="BZ279" s="158"/>
      <c r="CA279" s="158"/>
      <c r="CB279" s="158"/>
      <c r="CC279" s="158"/>
      <c r="CD279" s="158"/>
      <c r="CE279" s="177"/>
    </row>
    <row r="280" spans="1:83" ht="15.75">
      <c r="A280" s="183" t="s">
        <v>204</v>
      </c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4" t="s">
        <v>205</v>
      </c>
      <c r="S280" s="185"/>
      <c r="T280" s="185"/>
      <c r="U280" s="186"/>
      <c r="V280" s="160" t="s">
        <v>148</v>
      </c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2"/>
      <c r="AI280" s="160">
        <v>0</v>
      </c>
      <c r="AJ280" s="161"/>
      <c r="AK280" s="161"/>
      <c r="AL280" s="161"/>
      <c r="AM280" s="161"/>
      <c r="AN280" s="161"/>
      <c r="AO280" s="161"/>
      <c r="AP280" s="161"/>
      <c r="AQ280" s="162"/>
      <c r="AR280" s="160">
        <v>0</v>
      </c>
      <c r="AS280" s="161"/>
      <c r="AT280" s="161"/>
      <c r="AU280" s="161"/>
      <c r="AV280" s="161"/>
      <c r="AW280" s="161"/>
      <c r="AX280" s="161"/>
      <c r="AY280" s="162"/>
      <c r="AZ280" s="160">
        <v>0</v>
      </c>
      <c r="BA280" s="161"/>
      <c r="BB280" s="161"/>
      <c r="BC280" s="161"/>
      <c r="BD280" s="161"/>
      <c r="BE280" s="161"/>
      <c r="BF280" s="161"/>
      <c r="BG280" s="162"/>
      <c r="BH280" s="160">
        <v>0</v>
      </c>
      <c r="BI280" s="161"/>
      <c r="BJ280" s="161"/>
      <c r="BK280" s="161"/>
      <c r="BL280" s="161"/>
      <c r="BM280" s="161"/>
      <c r="BN280" s="161"/>
      <c r="BO280" s="162"/>
      <c r="BP280" s="160">
        <v>0</v>
      </c>
      <c r="BQ280" s="161"/>
      <c r="BR280" s="161"/>
      <c r="BS280" s="161"/>
      <c r="BT280" s="161"/>
      <c r="BU280" s="161"/>
      <c r="BV280" s="161"/>
      <c r="BW280" s="162"/>
      <c r="BX280" s="160">
        <v>0</v>
      </c>
      <c r="BY280" s="161"/>
      <c r="BZ280" s="161"/>
      <c r="CA280" s="161"/>
      <c r="CB280" s="161"/>
      <c r="CC280" s="161"/>
      <c r="CD280" s="161"/>
      <c r="CE280" s="166"/>
    </row>
    <row r="281" spans="1:83" ht="15.75">
      <c r="A281" s="181" t="s">
        <v>206</v>
      </c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70" t="s">
        <v>207</v>
      </c>
      <c r="S281" s="171"/>
      <c r="T281" s="171"/>
      <c r="U281" s="172"/>
      <c r="V281" s="150" t="s">
        <v>148</v>
      </c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2"/>
      <c r="AI281" s="150">
        <v>0</v>
      </c>
      <c r="AJ281" s="151"/>
      <c r="AK281" s="151"/>
      <c r="AL281" s="151"/>
      <c r="AM281" s="151"/>
      <c r="AN281" s="151"/>
      <c r="AO281" s="151"/>
      <c r="AP281" s="151"/>
      <c r="AQ281" s="152"/>
      <c r="AR281" s="150">
        <v>0</v>
      </c>
      <c r="AS281" s="151"/>
      <c r="AT281" s="151"/>
      <c r="AU281" s="151"/>
      <c r="AV281" s="151"/>
      <c r="AW281" s="151"/>
      <c r="AX281" s="151"/>
      <c r="AY281" s="152"/>
      <c r="AZ281" s="150">
        <v>0</v>
      </c>
      <c r="BA281" s="151"/>
      <c r="BB281" s="151"/>
      <c r="BC281" s="151"/>
      <c r="BD281" s="151"/>
      <c r="BE281" s="151"/>
      <c r="BF281" s="151"/>
      <c r="BG281" s="152"/>
      <c r="BH281" s="150">
        <v>0</v>
      </c>
      <c r="BI281" s="151"/>
      <c r="BJ281" s="151"/>
      <c r="BK281" s="151"/>
      <c r="BL281" s="151"/>
      <c r="BM281" s="151"/>
      <c r="BN281" s="151"/>
      <c r="BO281" s="152"/>
      <c r="BP281" s="150">
        <v>0</v>
      </c>
      <c r="BQ281" s="151"/>
      <c r="BR281" s="151"/>
      <c r="BS281" s="151"/>
      <c r="BT281" s="151"/>
      <c r="BU281" s="151"/>
      <c r="BV281" s="151"/>
      <c r="BW281" s="152"/>
      <c r="BX281" s="150">
        <v>0</v>
      </c>
      <c r="BY281" s="151"/>
      <c r="BZ281" s="151"/>
      <c r="CA281" s="151"/>
      <c r="CB281" s="151"/>
      <c r="CC281" s="151"/>
      <c r="CD281" s="151"/>
      <c r="CE281" s="153"/>
    </row>
    <row r="282" spans="1:83" ht="15.75">
      <c r="A282" s="182" t="s">
        <v>208</v>
      </c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73"/>
      <c r="S282" s="174"/>
      <c r="T282" s="174"/>
      <c r="U282" s="175"/>
      <c r="V282" s="157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9"/>
      <c r="AI282" s="157"/>
      <c r="AJ282" s="158"/>
      <c r="AK282" s="158"/>
      <c r="AL282" s="158"/>
      <c r="AM282" s="158"/>
      <c r="AN282" s="158"/>
      <c r="AO282" s="158"/>
      <c r="AP282" s="158"/>
      <c r="AQ282" s="159"/>
      <c r="AR282" s="157"/>
      <c r="AS282" s="158"/>
      <c r="AT282" s="158"/>
      <c r="AU282" s="158"/>
      <c r="AV282" s="158"/>
      <c r="AW282" s="158"/>
      <c r="AX282" s="158"/>
      <c r="AY282" s="159"/>
      <c r="AZ282" s="157"/>
      <c r="BA282" s="158"/>
      <c r="BB282" s="158"/>
      <c r="BC282" s="158"/>
      <c r="BD282" s="158"/>
      <c r="BE282" s="158"/>
      <c r="BF282" s="158"/>
      <c r="BG282" s="159"/>
      <c r="BH282" s="157"/>
      <c r="BI282" s="158"/>
      <c r="BJ282" s="158"/>
      <c r="BK282" s="158"/>
      <c r="BL282" s="158"/>
      <c r="BM282" s="158"/>
      <c r="BN282" s="158"/>
      <c r="BO282" s="159"/>
      <c r="BP282" s="157"/>
      <c r="BQ282" s="158"/>
      <c r="BR282" s="158"/>
      <c r="BS282" s="158"/>
      <c r="BT282" s="158"/>
      <c r="BU282" s="158"/>
      <c r="BV282" s="158"/>
      <c r="BW282" s="159"/>
      <c r="BX282" s="157"/>
      <c r="BY282" s="158"/>
      <c r="BZ282" s="158"/>
      <c r="CA282" s="158"/>
      <c r="CB282" s="158"/>
      <c r="CC282" s="158"/>
      <c r="CD282" s="158"/>
      <c r="CE282" s="177"/>
    </row>
    <row r="283" spans="1:83" ht="15.75">
      <c r="A283" s="181" t="s">
        <v>209</v>
      </c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70" t="s">
        <v>210</v>
      </c>
      <c r="S283" s="171"/>
      <c r="T283" s="171"/>
      <c r="U283" s="172"/>
      <c r="V283" s="150" t="s">
        <v>148</v>
      </c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2"/>
      <c r="AI283" s="150">
        <v>0</v>
      </c>
      <c r="AJ283" s="151"/>
      <c r="AK283" s="151"/>
      <c r="AL283" s="151"/>
      <c r="AM283" s="151"/>
      <c r="AN283" s="151"/>
      <c r="AO283" s="151"/>
      <c r="AP283" s="151"/>
      <c r="AQ283" s="152"/>
      <c r="AR283" s="150">
        <v>0</v>
      </c>
      <c r="AS283" s="151"/>
      <c r="AT283" s="151"/>
      <c r="AU283" s="151"/>
      <c r="AV283" s="151"/>
      <c r="AW283" s="151"/>
      <c r="AX283" s="151"/>
      <c r="AY283" s="152"/>
      <c r="AZ283" s="150">
        <v>0</v>
      </c>
      <c r="BA283" s="151"/>
      <c r="BB283" s="151"/>
      <c r="BC283" s="151"/>
      <c r="BD283" s="151"/>
      <c r="BE283" s="151"/>
      <c r="BF283" s="151"/>
      <c r="BG283" s="152"/>
      <c r="BH283" s="150">
        <v>0</v>
      </c>
      <c r="BI283" s="151"/>
      <c r="BJ283" s="151"/>
      <c r="BK283" s="151"/>
      <c r="BL283" s="151"/>
      <c r="BM283" s="151"/>
      <c r="BN283" s="151"/>
      <c r="BO283" s="152"/>
      <c r="BP283" s="150">
        <v>0</v>
      </c>
      <c r="BQ283" s="151"/>
      <c r="BR283" s="151"/>
      <c r="BS283" s="151"/>
      <c r="BT283" s="151"/>
      <c r="BU283" s="151"/>
      <c r="BV283" s="151"/>
      <c r="BW283" s="152"/>
      <c r="BX283" s="150">
        <v>0</v>
      </c>
      <c r="BY283" s="151"/>
      <c r="BZ283" s="151"/>
      <c r="CA283" s="151"/>
      <c r="CB283" s="151"/>
      <c r="CC283" s="151"/>
      <c r="CD283" s="151"/>
      <c r="CE283" s="153"/>
    </row>
    <row r="284" spans="1:83" ht="15.75">
      <c r="A284" s="182" t="s">
        <v>211</v>
      </c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73"/>
      <c r="S284" s="174"/>
      <c r="T284" s="174"/>
      <c r="U284" s="175"/>
      <c r="V284" s="157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9"/>
      <c r="AI284" s="157"/>
      <c r="AJ284" s="158"/>
      <c r="AK284" s="158"/>
      <c r="AL284" s="158"/>
      <c r="AM284" s="158"/>
      <c r="AN284" s="158"/>
      <c r="AO284" s="158"/>
      <c r="AP284" s="158"/>
      <c r="AQ284" s="159"/>
      <c r="AR284" s="157"/>
      <c r="AS284" s="158"/>
      <c r="AT284" s="158"/>
      <c r="AU284" s="158"/>
      <c r="AV284" s="158"/>
      <c r="AW284" s="158"/>
      <c r="AX284" s="158"/>
      <c r="AY284" s="159"/>
      <c r="AZ284" s="157"/>
      <c r="BA284" s="158"/>
      <c r="BB284" s="158"/>
      <c r="BC284" s="158"/>
      <c r="BD284" s="158"/>
      <c r="BE284" s="158"/>
      <c r="BF284" s="158"/>
      <c r="BG284" s="159"/>
      <c r="BH284" s="157"/>
      <c r="BI284" s="158"/>
      <c r="BJ284" s="158"/>
      <c r="BK284" s="158"/>
      <c r="BL284" s="158"/>
      <c r="BM284" s="158"/>
      <c r="BN284" s="158"/>
      <c r="BO284" s="159"/>
      <c r="BP284" s="157"/>
      <c r="BQ284" s="158"/>
      <c r="BR284" s="158"/>
      <c r="BS284" s="158"/>
      <c r="BT284" s="158"/>
      <c r="BU284" s="158"/>
      <c r="BV284" s="158"/>
      <c r="BW284" s="159"/>
      <c r="BX284" s="157"/>
      <c r="BY284" s="158"/>
      <c r="BZ284" s="158"/>
      <c r="CA284" s="158"/>
      <c r="CB284" s="158"/>
      <c r="CC284" s="158"/>
      <c r="CD284" s="158"/>
      <c r="CE284" s="177"/>
    </row>
    <row r="285" spans="1:83" ht="15.75">
      <c r="A285" s="183" t="s">
        <v>212</v>
      </c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4" t="s">
        <v>213</v>
      </c>
      <c r="S285" s="185"/>
      <c r="T285" s="185"/>
      <c r="U285" s="186"/>
      <c r="V285" s="160" t="s">
        <v>148</v>
      </c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2"/>
      <c r="AI285" s="160">
        <v>0</v>
      </c>
      <c r="AJ285" s="161"/>
      <c r="AK285" s="161"/>
      <c r="AL285" s="161"/>
      <c r="AM285" s="161"/>
      <c r="AN285" s="161"/>
      <c r="AO285" s="161"/>
      <c r="AP285" s="161"/>
      <c r="AQ285" s="162"/>
      <c r="AR285" s="160">
        <v>0</v>
      </c>
      <c r="AS285" s="161"/>
      <c r="AT285" s="161"/>
      <c r="AU285" s="161"/>
      <c r="AV285" s="161"/>
      <c r="AW285" s="161"/>
      <c r="AX285" s="161"/>
      <c r="AY285" s="162"/>
      <c r="AZ285" s="160">
        <v>0</v>
      </c>
      <c r="BA285" s="161"/>
      <c r="BB285" s="161"/>
      <c r="BC285" s="161"/>
      <c r="BD285" s="161"/>
      <c r="BE285" s="161"/>
      <c r="BF285" s="161"/>
      <c r="BG285" s="162"/>
      <c r="BH285" s="160">
        <v>0</v>
      </c>
      <c r="BI285" s="161"/>
      <c r="BJ285" s="161"/>
      <c r="BK285" s="161"/>
      <c r="BL285" s="161"/>
      <c r="BM285" s="161"/>
      <c r="BN285" s="161"/>
      <c r="BO285" s="162"/>
      <c r="BP285" s="160">
        <v>0</v>
      </c>
      <c r="BQ285" s="161"/>
      <c r="BR285" s="161"/>
      <c r="BS285" s="161"/>
      <c r="BT285" s="161"/>
      <c r="BU285" s="161"/>
      <c r="BV285" s="161"/>
      <c r="BW285" s="162"/>
      <c r="BX285" s="160">
        <v>0</v>
      </c>
      <c r="BY285" s="161"/>
      <c r="BZ285" s="161"/>
      <c r="CA285" s="161"/>
      <c r="CB285" s="161"/>
      <c r="CC285" s="161"/>
      <c r="CD285" s="161"/>
      <c r="CE285" s="166"/>
    </row>
    <row r="286" spans="1:83" ht="15.75">
      <c r="A286" s="181" t="s">
        <v>214</v>
      </c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70" t="s">
        <v>215</v>
      </c>
      <c r="S286" s="171"/>
      <c r="T286" s="171"/>
      <c r="U286" s="172"/>
      <c r="V286" s="150" t="s">
        <v>148</v>
      </c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2"/>
      <c r="AI286" s="150">
        <v>0</v>
      </c>
      <c r="AJ286" s="151"/>
      <c r="AK286" s="151"/>
      <c r="AL286" s="151"/>
      <c r="AM286" s="151"/>
      <c r="AN286" s="151"/>
      <c r="AO286" s="151"/>
      <c r="AP286" s="151"/>
      <c r="AQ286" s="152"/>
      <c r="AR286" s="150">
        <v>0</v>
      </c>
      <c r="AS286" s="151"/>
      <c r="AT286" s="151"/>
      <c r="AU286" s="151"/>
      <c r="AV286" s="151"/>
      <c r="AW286" s="151"/>
      <c r="AX286" s="151"/>
      <c r="AY286" s="152"/>
      <c r="AZ286" s="150">
        <v>0</v>
      </c>
      <c r="BA286" s="151"/>
      <c r="BB286" s="151"/>
      <c r="BC286" s="151"/>
      <c r="BD286" s="151"/>
      <c r="BE286" s="151"/>
      <c r="BF286" s="151"/>
      <c r="BG286" s="152"/>
      <c r="BH286" s="150">
        <v>0</v>
      </c>
      <c r="BI286" s="151"/>
      <c r="BJ286" s="151"/>
      <c r="BK286" s="151"/>
      <c r="BL286" s="151"/>
      <c r="BM286" s="151"/>
      <c r="BN286" s="151"/>
      <c r="BO286" s="152"/>
      <c r="BP286" s="150">
        <v>0</v>
      </c>
      <c r="BQ286" s="151"/>
      <c r="BR286" s="151"/>
      <c r="BS286" s="151"/>
      <c r="BT286" s="151"/>
      <c r="BU286" s="151"/>
      <c r="BV286" s="151"/>
      <c r="BW286" s="152"/>
      <c r="BX286" s="150">
        <v>0</v>
      </c>
      <c r="BY286" s="151"/>
      <c r="BZ286" s="151"/>
      <c r="CA286" s="151"/>
      <c r="CB286" s="151"/>
      <c r="CC286" s="151"/>
      <c r="CD286" s="151"/>
      <c r="CE286" s="153"/>
    </row>
    <row r="287" spans="1:83" ht="15.75">
      <c r="A287" s="182" t="s">
        <v>216</v>
      </c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73"/>
      <c r="S287" s="174"/>
      <c r="T287" s="174"/>
      <c r="U287" s="175"/>
      <c r="V287" s="157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9"/>
      <c r="AI287" s="157"/>
      <c r="AJ287" s="158"/>
      <c r="AK287" s="158"/>
      <c r="AL287" s="158"/>
      <c r="AM287" s="158"/>
      <c r="AN287" s="158"/>
      <c r="AO287" s="158"/>
      <c r="AP287" s="158"/>
      <c r="AQ287" s="159"/>
      <c r="AR287" s="157"/>
      <c r="AS287" s="158"/>
      <c r="AT287" s="158"/>
      <c r="AU287" s="158"/>
      <c r="AV287" s="158"/>
      <c r="AW287" s="158"/>
      <c r="AX287" s="158"/>
      <c r="AY287" s="159"/>
      <c r="AZ287" s="157"/>
      <c r="BA287" s="158"/>
      <c r="BB287" s="158"/>
      <c r="BC287" s="158"/>
      <c r="BD287" s="158"/>
      <c r="BE287" s="158"/>
      <c r="BF287" s="158"/>
      <c r="BG287" s="159"/>
      <c r="BH287" s="157"/>
      <c r="BI287" s="158"/>
      <c r="BJ287" s="158"/>
      <c r="BK287" s="158"/>
      <c r="BL287" s="158"/>
      <c r="BM287" s="158"/>
      <c r="BN287" s="158"/>
      <c r="BO287" s="159"/>
      <c r="BP287" s="157"/>
      <c r="BQ287" s="158"/>
      <c r="BR287" s="158"/>
      <c r="BS287" s="158"/>
      <c r="BT287" s="158"/>
      <c r="BU287" s="158"/>
      <c r="BV287" s="158"/>
      <c r="BW287" s="159"/>
      <c r="BX287" s="157"/>
      <c r="BY287" s="158"/>
      <c r="BZ287" s="158"/>
      <c r="CA287" s="158"/>
      <c r="CB287" s="158"/>
      <c r="CC287" s="158"/>
      <c r="CD287" s="158"/>
      <c r="CE287" s="177"/>
    </row>
    <row r="288" spans="1:83" ht="15.75">
      <c r="A288" s="181" t="s">
        <v>217</v>
      </c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70" t="s">
        <v>218</v>
      </c>
      <c r="S288" s="171"/>
      <c r="T288" s="171"/>
      <c r="U288" s="172"/>
      <c r="V288" s="150" t="s">
        <v>148</v>
      </c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2"/>
      <c r="AI288" s="150">
        <v>0</v>
      </c>
      <c r="AJ288" s="151"/>
      <c r="AK288" s="151"/>
      <c r="AL288" s="151"/>
      <c r="AM288" s="151"/>
      <c r="AN288" s="151"/>
      <c r="AO288" s="151"/>
      <c r="AP288" s="151"/>
      <c r="AQ288" s="152"/>
      <c r="AR288" s="150">
        <v>0</v>
      </c>
      <c r="AS288" s="151"/>
      <c r="AT288" s="151"/>
      <c r="AU288" s="151"/>
      <c r="AV288" s="151"/>
      <c r="AW288" s="151"/>
      <c r="AX288" s="151"/>
      <c r="AY288" s="152"/>
      <c r="AZ288" s="150">
        <v>0</v>
      </c>
      <c r="BA288" s="151"/>
      <c r="BB288" s="151"/>
      <c r="BC288" s="151"/>
      <c r="BD288" s="151"/>
      <c r="BE288" s="151"/>
      <c r="BF288" s="151"/>
      <c r="BG288" s="152"/>
      <c r="BH288" s="150">
        <v>0</v>
      </c>
      <c r="BI288" s="151"/>
      <c r="BJ288" s="151"/>
      <c r="BK288" s="151"/>
      <c r="BL288" s="151"/>
      <c r="BM288" s="151"/>
      <c r="BN288" s="151"/>
      <c r="BO288" s="152"/>
      <c r="BP288" s="150">
        <v>0</v>
      </c>
      <c r="BQ288" s="151"/>
      <c r="BR288" s="151"/>
      <c r="BS288" s="151"/>
      <c r="BT288" s="151"/>
      <c r="BU288" s="151"/>
      <c r="BV288" s="151"/>
      <c r="BW288" s="152"/>
      <c r="BX288" s="150">
        <v>0</v>
      </c>
      <c r="BY288" s="151"/>
      <c r="BZ288" s="151"/>
      <c r="CA288" s="151"/>
      <c r="CB288" s="151"/>
      <c r="CC288" s="151"/>
      <c r="CD288" s="151"/>
      <c r="CE288" s="153"/>
    </row>
    <row r="289" spans="1:83" ht="16.5" thickBot="1">
      <c r="A289" s="182" t="s">
        <v>216</v>
      </c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78"/>
      <c r="S289" s="179"/>
      <c r="T289" s="179"/>
      <c r="U289" s="180"/>
      <c r="V289" s="167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76"/>
      <c r="AI289" s="167"/>
      <c r="AJ289" s="168"/>
      <c r="AK289" s="168"/>
      <c r="AL289" s="168"/>
      <c r="AM289" s="168"/>
      <c r="AN289" s="168"/>
      <c r="AO289" s="168"/>
      <c r="AP289" s="168"/>
      <c r="AQ289" s="176"/>
      <c r="AR289" s="167"/>
      <c r="AS289" s="168"/>
      <c r="AT289" s="168"/>
      <c r="AU289" s="168"/>
      <c r="AV289" s="168"/>
      <c r="AW289" s="168"/>
      <c r="AX289" s="168"/>
      <c r="AY289" s="176"/>
      <c r="AZ289" s="167"/>
      <c r="BA289" s="168"/>
      <c r="BB289" s="168"/>
      <c r="BC289" s="168"/>
      <c r="BD289" s="168"/>
      <c r="BE289" s="168"/>
      <c r="BF289" s="168"/>
      <c r="BG289" s="176"/>
      <c r="BH289" s="167"/>
      <c r="BI289" s="168"/>
      <c r="BJ289" s="168"/>
      <c r="BK289" s="168"/>
      <c r="BL289" s="168"/>
      <c r="BM289" s="168"/>
      <c r="BN289" s="168"/>
      <c r="BO289" s="176"/>
      <c r="BP289" s="167"/>
      <c r="BQ289" s="168"/>
      <c r="BR289" s="168"/>
      <c r="BS289" s="168"/>
      <c r="BT289" s="168"/>
      <c r="BU289" s="168"/>
      <c r="BV289" s="168"/>
      <c r="BW289" s="176"/>
      <c r="BX289" s="167"/>
      <c r="BY289" s="168"/>
      <c r="BZ289" s="168"/>
      <c r="CA289" s="168"/>
      <c r="CB289" s="168"/>
      <c r="CC289" s="168"/>
      <c r="CD289" s="168"/>
      <c r="CE289" s="169"/>
    </row>
  </sheetData>
  <sheetProtection/>
  <mergeCells count="1701">
    <mergeCell ref="A189:Q189"/>
    <mergeCell ref="BX241:CE241"/>
    <mergeCell ref="A270:Q275"/>
    <mergeCell ref="R269:U275"/>
    <mergeCell ref="V275:AH275"/>
    <mergeCell ref="AI275:AQ275"/>
    <mergeCell ref="AR275:AY275"/>
    <mergeCell ref="AZ275:BG275"/>
    <mergeCell ref="BP275:BW275"/>
    <mergeCell ref="BX275:CE275"/>
    <mergeCell ref="BX150:CE150"/>
    <mergeCell ref="BP145:BW146"/>
    <mergeCell ref="BX145:CE146"/>
    <mergeCell ref="BH145:BO146"/>
    <mergeCell ref="BX148:CE148"/>
    <mergeCell ref="BH149:BO149"/>
    <mergeCell ref="BP149:BW149"/>
    <mergeCell ref="BX149:CE149"/>
    <mergeCell ref="BP148:BW148"/>
    <mergeCell ref="BH148:BO148"/>
    <mergeCell ref="A146:Q151"/>
    <mergeCell ref="A179:Q184"/>
    <mergeCell ref="R178:U184"/>
    <mergeCell ref="V184:AH184"/>
    <mergeCell ref="A152:Q152"/>
    <mergeCell ref="R152:U152"/>
    <mergeCell ref="V152:AH152"/>
    <mergeCell ref="R156:U160"/>
    <mergeCell ref="V156:AH157"/>
    <mergeCell ref="V155:AH155"/>
    <mergeCell ref="BX184:CE184"/>
    <mergeCell ref="V42:AH42"/>
    <mergeCell ref="AI42:AQ42"/>
    <mergeCell ref="AR42:AY42"/>
    <mergeCell ref="V181:AH181"/>
    <mergeCell ref="BX56:CE56"/>
    <mergeCell ref="AI45:AQ45"/>
    <mergeCell ref="AR59:AY59"/>
    <mergeCell ref="BX151:CE151"/>
    <mergeCell ref="BH152:BO152"/>
    <mergeCell ref="BH275:BO275"/>
    <mergeCell ref="BH178:BO179"/>
    <mergeCell ref="BH180:BO180"/>
    <mergeCell ref="BH181:BO181"/>
    <mergeCell ref="BH182:BO182"/>
    <mergeCell ref="BH194:BO194"/>
    <mergeCell ref="BH192:BO193"/>
    <mergeCell ref="BH214:BO214"/>
    <mergeCell ref="BH218:BO218"/>
    <mergeCell ref="BH219:BO219"/>
    <mergeCell ref="AR187:AY188"/>
    <mergeCell ref="AR60:AY60"/>
    <mergeCell ref="BX61:CE61"/>
    <mergeCell ref="AZ42:BG42"/>
    <mergeCell ref="BX42:CE42"/>
    <mergeCell ref="BH45:BO45"/>
    <mergeCell ref="BP45:BW45"/>
    <mergeCell ref="BP44:BW44"/>
    <mergeCell ref="BP42:BW42"/>
    <mergeCell ref="AR61:AY61"/>
    <mergeCell ref="AR41:AY41"/>
    <mergeCell ref="V52:AH52"/>
    <mergeCell ref="V45:AH45"/>
    <mergeCell ref="BX44:CE44"/>
    <mergeCell ref="AR45:AY45"/>
    <mergeCell ref="AZ45:BG45"/>
    <mergeCell ref="BX45:CE45"/>
    <mergeCell ref="V44:AH44"/>
    <mergeCell ref="AI44:AQ44"/>
    <mergeCell ref="AR44:AY44"/>
    <mergeCell ref="BH41:BO41"/>
    <mergeCell ref="BH44:BO44"/>
    <mergeCell ref="BH42:BO42"/>
    <mergeCell ref="AZ44:BG44"/>
    <mergeCell ref="AI59:AQ59"/>
    <mergeCell ref="BX41:CE41"/>
    <mergeCell ref="V43:AH43"/>
    <mergeCell ref="AI43:AQ43"/>
    <mergeCell ref="AR43:AY43"/>
    <mergeCell ref="AZ43:BG43"/>
    <mergeCell ref="BH43:BO43"/>
    <mergeCell ref="BP43:BW43"/>
    <mergeCell ref="BX43:CE43"/>
    <mergeCell ref="AZ41:BG41"/>
    <mergeCell ref="BP41:BW41"/>
    <mergeCell ref="AI41:AQ41"/>
    <mergeCell ref="V60:AH60"/>
    <mergeCell ref="BH106:BO107"/>
    <mergeCell ref="AZ99:BG100"/>
    <mergeCell ref="AI106:AQ107"/>
    <mergeCell ref="AR106:AY107"/>
    <mergeCell ref="AZ106:BG107"/>
    <mergeCell ref="AI60:AQ60"/>
    <mergeCell ref="AI104:AQ105"/>
    <mergeCell ref="BH98:BO98"/>
    <mergeCell ref="AZ60:BG60"/>
    <mergeCell ref="V41:AH41"/>
    <mergeCell ref="BX106:CE107"/>
    <mergeCell ref="BH59:BO59"/>
    <mergeCell ref="BP59:BW59"/>
    <mergeCell ref="BX59:CE59"/>
    <mergeCell ref="BH60:BO60"/>
    <mergeCell ref="BP60:BW60"/>
    <mergeCell ref="BX60:CE60"/>
    <mergeCell ref="AR103:AY103"/>
    <mergeCell ref="BP106:BW107"/>
    <mergeCell ref="AR104:AY105"/>
    <mergeCell ref="AZ94:BG95"/>
    <mergeCell ref="AZ98:BG98"/>
    <mergeCell ref="AR99:AY100"/>
    <mergeCell ref="BP104:BW105"/>
    <mergeCell ref="AZ104:BG105"/>
    <mergeCell ref="BH104:BO105"/>
    <mergeCell ref="AZ96:BG97"/>
    <mergeCell ref="A106:Q106"/>
    <mergeCell ref="R106:U107"/>
    <mergeCell ref="V106:AH107"/>
    <mergeCell ref="A107:Q107"/>
    <mergeCell ref="A104:Q104"/>
    <mergeCell ref="A103:Q103"/>
    <mergeCell ref="R104:U105"/>
    <mergeCell ref="V104:AH105"/>
    <mergeCell ref="R103:U103"/>
    <mergeCell ref="V103:AH103"/>
    <mergeCell ref="AZ103:BG103"/>
    <mergeCell ref="BP99:BW100"/>
    <mergeCell ref="BX99:CE100"/>
    <mergeCell ref="BH99:BO100"/>
    <mergeCell ref="BH103:BO103"/>
    <mergeCell ref="BP101:BW102"/>
    <mergeCell ref="AZ101:BG102"/>
    <mergeCell ref="BH101:BO102"/>
    <mergeCell ref="AI66:AQ66"/>
    <mergeCell ref="AR88:AY88"/>
    <mergeCell ref="AR89:AY89"/>
    <mergeCell ref="BX101:CE102"/>
    <mergeCell ref="AZ93:BG93"/>
    <mergeCell ref="BH93:BO93"/>
    <mergeCell ref="AR101:AY102"/>
    <mergeCell ref="AR94:AY95"/>
    <mergeCell ref="BH96:BO97"/>
    <mergeCell ref="AR98:AY98"/>
    <mergeCell ref="BX65:CE65"/>
    <mergeCell ref="BP67:BW67"/>
    <mergeCell ref="BP76:BW78"/>
    <mergeCell ref="BX76:CE78"/>
    <mergeCell ref="BP65:BW65"/>
    <mergeCell ref="A96:Q96"/>
    <mergeCell ref="AI61:AQ61"/>
    <mergeCell ref="V92:AH92"/>
    <mergeCell ref="V90:AH90"/>
    <mergeCell ref="V76:AH78"/>
    <mergeCell ref="R74:U75"/>
    <mergeCell ref="V66:AH66"/>
    <mergeCell ref="R96:U97"/>
    <mergeCell ref="V96:AH97"/>
    <mergeCell ref="AI96:AQ97"/>
    <mergeCell ref="A97:Q97"/>
    <mergeCell ref="AR96:AY97"/>
    <mergeCell ref="A76:Q76"/>
    <mergeCell ref="R76:U78"/>
    <mergeCell ref="V82:AH82"/>
    <mergeCell ref="AI91:AQ91"/>
    <mergeCell ref="A94:Q94"/>
    <mergeCell ref="AI89:AQ89"/>
    <mergeCell ref="R79:U93"/>
    <mergeCell ref="AI92:AQ92"/>
    <mergeCell ref="BH94:BO95"/>
    <mergeCell ref="AZ90:BG90"/>
    <mergeCell ref="AR93:AY93"/>
    <mergeCell ref="BH90:BO90"/>
    <mergeCell ref="R94:U95"/>
    <mergeCell ref="V94:AH95"/>
    <mergeCell ref="AI94:AQ95"/>
    <mergeCell ref="A74:Q74"/>
    <mergeCell ref="V88:AH88"/>
    <mergeCell ref="V93:AH93"/>
    <mergeCell ref="AI93:AQ93"/>
    <mergeCell ref="AI88:AQ88"/>
    <mergeCell ref="AI90:AQ90"/>
    <mergeCell ref="V74:AH75"/>
    <mergeCell ref="AI74:AQ75"/>
    <mergeCell ref="BH74:BO75"/>
    <mergeCell ref="A75:Q75"/>
    <mergeCell ref="AR74:AY75"/>
    <mergeCell ref="V91:AH91"/>
    <mergeCell ref="V89:AH89"/>
    <mergeCell ref="V79:AH80"/>
    <mergeCell ref="AI79:AQ80"/>
    <mergeCell ref="V81:AH81"/>
    <mergeCell ref="AI82:AQ82"/>
    <mergeCell ref="BX83:CE83"/>
    <mergeCell ref="BP79:BW80"/>
    <mergeCell ref="BP89:BW89"/>
    <mergeCell ref="BX89:CE89"/>
    <mergeCell ref="BP82:BW82"/>
    <mergeCell ref="BX82:CE82"/>
    <mergeCell ref="AZ89:BG89"/>
    <mergeCell ref="BH89:BO89"/>
    <mergeCell ref="BX79:CE80"/>
    <mergeCell ref="BP88:BW88"/>
    <mergeCell ref="BX88:CE88"/>
    <mergeCell ref="BH88:BO88"/>
    <mergeCell ref="BX81:CE81"/>
    <mergeCell ref="AZ79:BG80"/>
    <mergeCell ref="BH79:BO80"/>
    <mergeCell ref="R62:U67"/>
    <mergeCell ref="A79:Q79"/>
    <mergeCell ref="A77:Q77"/>
    <mergeCell ref="AR71:AY72"/>
    <mergeCell ref="A78:Q78"/>
    <mergeCell ref="AR73:AY73"/>
    <mergeCell ref="AR76:AY78"/>
    <mergeCell ref="AI76:AQ78"/>
    <mergeCell ref="AR90:AY90"/>
    <mergeCell ref="AZ76:BG78"/>
    <mergeCell ref="BP93:BW93"/>
    <mergeCell ref="AZ88:BG88"/>
    <mergeCell ref="AR83:AY83"/>
    <mergeCell ref="AZ83:BG83"/>
    <mergeCell ref="AR82:AY82"/>
    <mergeCell ref="AZ82:BG82"/>
    <mergeCell ref="BP83:BW83"/>
    <mergeCell ref="AR79:AY80"/>
    <mergeCell ref="A73:Q73"/>
    <mergeCell ref="R73:U73"/>
    <mergeCell ref="V73:AH73"/>
    <mergeCell ref="AI73:AQ73"/>
    <mergeCell ref="AZ71:BG72"/>
    <mergeCell ref="BX74:CE75"/>
    <mergeCell ref="BP73:BW73"/>
    <mergeCell ref="BX73:CE73"/>
    <mergeCell ref="BP71:BW72"/>
    <mergeCell ref="BX71:CE72"/>
    <mergeCell ref="BH71:BO72"/>
    <mergeCell ref="BH73:BO73"/>
    <mergeCell ref="AZ73:BG73"/>
    <mergeCell ref="AZ74:BG75"/>
    <mergeCell ref="R71:U72"/>
    <mergeCell ref="V71:AH72"/>
    <mergeCell ref="AI71:AQ72"/>
    <mergeCell ref="A70:Q70"/>
    <mergeCell ref="R70:U70"/>
    <mergeCell ref="V70:AH70"/>
    <mergeCell ref="A71:Q71"/>
    <mergeCell ref="A72:Q72"/>
    <mergeCell ref="BX70:CE70"/>
    <mergeCell ref="AI70:AQ70"/>
    <mergeCell ref="AR70:AY70"/>
    <mergeCell ref="AZ70:BG70"/>
    <mergeCell ref="BH70:BO70"/>
    <mergeCell ref="BP70:BW70"/>
    <mergeCell ref="BX66:CE66"/>
    <mergeCell ref="AR67:AY67"/>
    <mergeCell ref="BH68:BO69"/>
    <mergeCell ref="AZ66:BG66"/>
    <mergeCell ref="AR66:AY66"/>
    <mergeCell ref="BX67:CE67"/>
    <mergeCell ref="V67:AH67"/>
    <mergeCell ref="BX68:CE69"/>
    <mergeCell ref="AZ68:BG69"/>
    <mergeCell ref="BP68:BW69"/>
    <mergeCell ref="AI67:AQ67"/>
    <mergeCell ref="BH67:BO67"/>
    <mergeCell ref="AZ67:BG67"/>
    <mergeCell ref="A68:Q68"/>
    <mergeCell ref="V68:AH69"/>
    <mergeCell ref="AI68:AQ69"/>
    <mergeCell ref="AR68:AY69"/>
    <mergeCell ref="V65:AH65"/>
    <mergeCell ref="AI65:AQ65"/>
    <mergeCell ref="AR62:AY64"/>
    <mergeCell ref="V62:AH64"/>
    <mergeCell ref="AR65:AY65"/>
    <mergeCell ref="AZ65:BG65"/>
    <mergeCell ref="BH66:BO66"/>
    <mergeCell ref="BH57:BO58"/>
    <mergeCell ref="BP57:BW58"/>
    <mergeCell ref="BP66:BW66"/>
    <mergeCell ref="BH65:BO65"/>
    <mergeCell ref="AZ59:BG59"/>
    <mergeCell ref="BX57:CE58"/>
    <mergeCell ref="BH62:BO64"/>
    <mergeCell ref="BP62:BW64"/>
    <mergeCell ref="BX62:CE64"/>
    <mergeCell ref="BP61:BW61"/>
    <mergeCell ref="BH61:BO61"/>
    <mergeCell ref="AZ56:BG56"/>
    <mergeCell ref="A63:Q63"/>
    <mergeCell ref="AI62:AQ64"/>
    <mergeCell ref="AZ62:BG64"/>
    <mergeCell ref="V61:AH61"/>
    <mergeCell ref="A62:Q62"/>
    <mergeCell ref="R57:U61"/>
    <mergeCell ref="V59:AH59"/>
    <mergeCell ref="AZ61:BG61"/>
    <mergeCell ref="A64:Q67"/>
    <mergeCell ref="V57:AH58"/>
    <mergeCell ref="AI57:AQ58"/>
    <mergeCell ref="AR57:AY58"/>
    <mergeCell ref="AZ57:BG58"/>
    <mergeCell ref="A58:Q61"/>
    <mergeCell ref="BP53:BW53"/>
    <mergeCell ref="A56:Q56"/>
    <mergeCell ref="R56:U56"/>
    <mergeCell ref="V56:AH56"/>
    <mergeCell ref="AI56:AQ56"/>
    <mergeCell ref="BP56:BW56"/>
    <mergeCell ref="A53:Q53"/>
    <mergeCell ref="R53:U53"/>
    <mergeCell ref="A57:Q57"/>
    <mergeCell ref="V53:AH53"/>
    <mergeCell ref="AI53:AQ53"/>
    <mergeCell ref="BP54:BW55"/>
    <mergeCell ref="BX54:CE55"/>
    <mergeCell ref="AZ53:BG53"/>
    <mergeCell ref="BH53:BO53"/>
    <mergeCell ref="BX53:CE53"/>
    <mergeCell ref="AR54:AY55"/>
    <mergeCell ref="AZ54:BG55"/>
    <mergeCell ref="AR53:AY53"/>
    <mergeCell ref="A54:Q54"/>
    <mergeCell ref="R54:U55"/>
    <mergeCell ref="V54:AH55"/>
    <mergeCell ref="AI54:AQ55"/>
    <mergeCell ref="A55:Q55"/>
    <mergeCell ref="BP39:BW40"/>
    <mergeCell ref="BX39:CE40"/>
    <mergeCell ref="A40:Q52"/>
    <mergeCell ref="R39:U52"/>
    <mergeCell ref="AR39:AY40"/>
    <mergeCell ref="AZ39:BG40"/>
    <mergeCell ref="BH39:BO40"/>
    <mergeCell ref="A39:Q39"/>
    <mergeCell ref="V46:AH46"/>
    <mergeCell ref="BX52:CE52"/>
    <mergeCell ref="AR34:AY38"/>
    <mergeCell ref="AZ34:BG38"/>
    <mergeCell ref="BH34:BO38"/>
    <mergeCell ref="A34:Q34"/>
    <mergeCell ref="R34:U38"/>
    <mergeCell ref="A35:Q35"/>
    <mergeCell ref="A36:Q36"/>
    <mergeCell ref="A37:Q37"/>
    <mergeCell ref="A38:Q38"/>
    <mergeCell ref="R31:U33"/>
    <mergeCell ref="V31:AH33"/>
    <mergeCell ref="V39:AH40"/>
    <mergeCell ref="AI39:AQ40"/>
    <mergeCell ref="V34:AH38"/>
    <mergeCell ref="AI34:AQ38"/>
    <mergeCell ref="AI31:AQ33"/>
    <mergeCell ref="AZ29:BG30"/>
    <mergeCell ref="BH29:BO30"/>
    <mergeCell ref="BX31:CE33"/>
    <mergeCell ref="AR31:AY33"/>
    <mergeCell ref="AZ31:BG33"/>
    <mergeCell ref="BH31:BO33"/>
    <mergeCell ref="BP31:BW33"/>
    <mergeCell ref="BP34:BW38"/>
    <mergeCell ref="BP29:BW30"/>
    <mergeCell ref="BX29:CE30"/>
    <mergeCell ref="BX34:CE38"/>
    <mergeCell ref="A32:Q32"/>
    <mergeCell ref="A33:Q33"/>
    <mergeCell ref="A31:Q31"/>
    <mergeCell ref="BP27:BW28"/>
    <mergeCell ref="A29:Q29"/>
    <mergeCell ref="R29:U30"/>
    <mergeCell ref="V29:AH30"/>
    <mergeCell ref="AI29:AQ30"/>
    <mergeCell ref="A30:Q30"/>
    <mergeCell ref="AR29:AY30"/>
    <mergeCell ref="BX27:CE28"/>
    <mergeCell ref="A28:Q28"/>
    <mergeCell ref="AR27:AY28"/>
    <mergeCell ref="AZ27:BG28"/>
    <mergeCell ref="BH27:BO28"/>
    <mergeCell ref="A27:Q27"/>
    <mergeCell ref="R27:U28"/>
    <mergeCell ref="V27:AH28"/>
    <mergeCell ref="AI27:AQ28"/>
    <mergeCell ref="A23:Q23"/>
    <mergeCell ref="R23:U23"/>
    <mergeCell ref="V23:AH23"/>
    <mergeCell ref="AI23:AQ23"/>
    <mergeCell ref="A25:Q25"/>
    <mergeCell ref="R25:U26"/>
    <mergeCell ref="V25:AH26"/>
    <mergeCell ref="AI25:AQ26"/>
    <mergeCell ref="A26:Q26"/>
    <mergeCell ref="A24:Q24"/>
    <mergeCell ref="R24:U24"/>
    <mergeCell ref="V24:AH24"/>
    <mergeCell ref="AI24:AQ24"/>
    <mergeCell ref="BX25:CE26"/>
    <mergeCell ref="BH24:BO24"/>
    <mergeCell ref="BH23:BO23"/>
    <mergeCell ref="BP23:BW23"/>
    <mergeCell ref="BX23:CE23"/>
    <mergeCell ref="BP24:BW24"/>
    <mergeCell ref="BH25:BO26"/>
    <mergeCell ref="BX24:CE24"/>
    <mergeCell ref="BH21:BO21"/>
    <mergeCell ref="BH22:BO22"/>
    <mergeCell ref="BP25:BW26"/>
    <mergeCell ref="AR23:AY23"/>
    <mergeCell ref="AZ23:BG23"/>
    <mergeCell ref="AZ24:BG24"/>
    <mergeCell ref="AR25:AY26"/>
    <mergeCell ref="AZ25:BG26"/>
    <mergeCell ref="AZ22:BG22"/>
    <mergeCell ref="AR24:AY24"/>
    <mergeCell ref="BP22:BW22"/>
    <mergeCell ref="BX22:CE22"/>
    <mergeCell ref="BP21:BW21"/>
    <mergeCell ref="BX21:CE21"/>
    <mergeCell ref="A20:Q20"/>
    <mergeCell ref="R20:U20"/>
    <mergeCell ref="A22:Q22"/>
    <mergeCell ref="R22:U22"/>
    <mergeCell ref="A21:Q21"/>
    <mergeCell ref="R21:U21"/>
    <mergeCell ref="V22:AH22"/>
    <mergeCell ref="AI22:AQ22"/>
    <mergeCell ref="AR22:AY22"/>
    <mergeCell ref="V21:AH21"/>
    <mergeCell ref="AI21:AQ21"/>
    <mergeCell ref="AR21:AY21"/>
    <mergeCell ref="AZ21:BG21"/>
    <mergeCell ref="R19:U19"/>
    <mergeCell ref="V19:AH19"/>
    <mergeCell ref="AI19:AQ19"/>
    <mergeCell ref="AR19:AY19"/>
    <mergeCell ref="AZ19:BG19"/>
    <mergeCell ref="V20:AH20"/>
    <mergeCell ref="AI20:AQ20"/>
    <mergeCell ref="AR20:AY20"/>
    <mergeCell ref="BX20:CE20"/>
    <mergeCell ref="BX18:CE18"/>
    <mergeCell ref="BH19:BO19"/>
    <mergeCell ref="AZ20:BG20"/>
    <mergeCell ref="BP19:BW19"/>
    <mergeCell ref="BX19:CE19"/>
    <mergeCell ref="BP20:BW20"/>
    <mergeCell ref="BH20:BO20"/>
    <mergeCell ref="AI18:AQ18"/>
    <mergeCell ref="AR18:AY18"/>
    <mergeCell ref="AZ18:BG18"/>
    <mergeCell ref="BP17:BW17"/>
    <mergeCell ref="BX17:CE17"/>
    <mergeCell ref="BH17:BO17"/>
    <mergeCell ref="BH18:BO18"/>
    <mergeCell ref="BP18:BW18"/>
    <mergeCell ref="A19:Q19"/>
    <mergeCell ref="AR17:AY17"/>
    <mergeCell ref="AZ17:BG17"/>
    <mergeCell ref="A17:Q17"/>
    <mergeCell ref="R17:U17"/>
    <mergeCell ref="V17:AH17"/>
    <mergeCell ref="AI17:AQ17"/>
    <mergeCell ref="A18:Q18"/>
    <mergeCell ref="R18:U18"/>
    <mergeCell ref="V18:AH18"/>
    <mergeCell ref="R16:U16"/>
    <mergeCell ref="V16:AH16"/>
    <mergeCell ref="AI16:AQ16"/>
    <mergeCell ref="A16:Q16"/>
    <mergeCell ref="A15:Q15"/>
    <mergeCell ref="R15:U15"/>
    <mergeCell ref="V15:AH15"/>
    <mergeCell ref="AI15:AQ15"/>
    <mergeCell ref="AZ16:BG16"/>
    <mergeCell ref="BP15:BW15"/>
    <mergeCell ref="BX15:CE15"/>
    <mergeCell ref="AR16:AY16"/>
    <mergeCell ref="BH15:BO15"/>
    <mergeCell ref="AR15:AY15"/>
    <mergeCell ref="AZ15:BG15"/>
    <mergeCell ref="BP16:BW16"/>
    <mergeCell ref="BX16:CE16"/>
    <mergeCell ref="BH16:BO16"/>
    <mergeCell ref="BX12:CE12"/>
    <mergeCell ref="BH13:BO13"/>
    <mergeCell ref="BH14:BO14"/>
    <mergeCell ref="BP14:BW14"/>
    <mergeCell ref="BX14:CE14"/>
    <mergeCell ref="BX13:CE13"/>
    <mergeCell ref="A14:Q14"/>
    <mergeCell ref="R14:U14"/>
    <mergeCell ref="V14:AH14"/>
    <mergeCell ref="AZ14:BG14"/>
    <mergeCell ref="AR14:AY14"/>
    <mergeCell ref="A13:Q13"/>
    <mergeCell ref="R13:U13"/>
    <mergeCell ref="BP13:BW13"/>
    <mergeCell ref="BH12:BO12"/>
    <mergeCell ref="AR12:AY12"/>
    <mergeCell ref="AZ12:BG12"/>
    <mergeCell ref="BP12:BW12"/>
    <mergeCell ref="V13:AH13"/>
    <mergeCell ref="AI13:AQ13"/>
    <mergeCell ref="AR13:AY13"/>
    <mergeCell ref="R9:U9"/>
    <mergeCell ref="V11:AH11"/>
    <mergeCell ref="AI11:AQ11"/>
    <mergeCell ref="A12:Q12"/>
    <mergeCell ref="R12:U12"/>
    <mergeCell ref="V12:AH12"/>
    <mergeCell ref="AI12:AQ12"/>
    <mergeCell ref="A11:Q11"/>
    <mergeCell ref="R11:U11"/>
    <mergeCell ref="BP9:CE9"/>
    <mergeCell ref="A10:Q10"/>
    <mergeCell ref="R10:U10"/>
    <mergeCell ref="V10:AH10"/>
    <mergeCell ref="AI10:AQ10"/>
    <mergeCell ref="BP10:CE10"/>
    <mergeCell ref="BH9:BO9"/>
    <mergeCell ref="V9:AH9"/>
    <mergeCell ref="AI9:AQ9"/>
    <mergeCell ref="A9:Q9"/>
    <mergeCell ref="AR7:CE7"/>
    <mergeCell ref="BP8:CE8"/>
    <mergeCell ref="AZ11:BG11"/>
    <mergeCell ref="BH11:BO11"/>
    <mergeCell ref="BP11:CE11"/>
    <mergeCell ref="AR8:AY8"/>
    <mergeCell ref="AR10:AY10"/>
    <mergeCell ref="AZ10:BG10"/>
    <mergeCell ref="BH10:BO10"/>
    <mergeCell ref="AR9:AY9"/>
    <mergeCell ref="A7:Q7"/>
    <mergeCell ref="R7:U7"/>
    <mergeCell ref="A8:Q8"/>
    <mergeCell ref="R8:U8"/>
    <mergeCell ref="AZ8:BG8"/>
    <mergeCell ref="BH8:BO8"/>
    <mergeCell ref="V8:AH8"/>
    <mergeCell ref="AI8:AQ8"/>
    <mergeCell ref="AZ9:BG9"/>
    <mergeCell ref="AI14:AQ14"/>
    <mergeCell ref="AR11:AY11"/>
    <mergeCell ref="AZ13:BG13"/>
    <mergeCell ref="AI46:AQ46"/>
    <mergeCell ref="AR46:AY46"/>
    <mergeCell ref="AZ46:BG46"/>
    <mergeCell ref="AI81:AQ81"/>
    <mergeCell ref="AR81:AY81"/>
    <mergeCell ref="AZ81:BG81"/>
    <mergeCell ref="AI52:AQ52"/>
    <mergeCell ref="AR52:AY52"/>
    <mergeCell ref="AZ52:BG52"/>
    <mergeCell ref="AR56:AY56"/>
    <mergeCell ref="A3:CE3"/>
    <mergeCell ref="AL4:BD4"/>
    <mergeCell ref="A69:Q69"/>
    <mergeCell ref="R68:U69"/>
    <mergeCell ref="V7:AH7"/>
    <mergeCell ref="AI7:AQ7"/>
    <mergeCell ref="A6:Q6"/>
    <mergeCell ref="R6:U6"/>
    <mergeCell ref="V6:AH6"/>
    <mergeCell ref="AI6:CE6"/>
    <mergeCell ref="A95:Q95"/>
    <mergeCell ref="BP91:BW91"/>
    <mergeCell ref="AR92:AY92"/>
    <mergeCell ref="AZ92:BG92"/>
    <mergeCell ref="BH92:BO92"/>
    <mergeCell ref="BP92:BW92"/>
    <mergeCell ref="AZ91:BG91"/>
    <mergeCell ref="BH91:BO91"/>
    <mergeCell ref="AR91:AY91"/>
    <mergeCell ref="A80:Q93"/>
    <mergeCell ref="BP94:BW95"/>
    <mergeCell ref="BX94:CE95"/>
    <mergeCell ref="BX90:CE90"/>
    <mergeCell ref="BX92:CE92"/>
    <mergeCell ref="BX91:CE91"/>
    <mergeCell ref="BX93:CE93"/>
    <mergeCell ref="BP90:BW90"/>
    <mergeCell ref="AI103:AQ103"/>
    <mergeCell ref="A112:Q112"/>
    <mergeCell ref="R112:U112"/>
    <mergeCell ref="V112:AH112"/>
    <mergeCell ref="AI112:CE112"/>
    <mergeCell ref="A109:CE109"/>
    <mergeCell ref="BX104:CE105"/>
    <mergeCell ref="BP103:BW103"/>
    <mergeCell ref="BX103:CE103"/>
    <mergeCell ref="A105:Q105"/>
    <mergeCell ref="V98:AH98"/>
    <mergeCell ref="AI98:AQ98"/>
    <mergeCell ref="A99:Q99"/>
    <mergeCell ref="R99:U100"/>
    <mergeCell ref="A98:Q98"/>
    <mergeCell ref="R98:U98"/>
    <mergeCell ref="V99:AH100"/>
    <mergeCell ref="AI99:AQ100"/>
    <mergeCell ref="A100:Q100"/>
    <mergeCell ref="BP96:BW97"/>
    <mergeCell ref="BX96:CE97"/>
    <mergeCell ref="BP98:BW98"/>
    <mergeCell ref="BX98:CE98"/>
    <mergeCell ref="A115:Q115"/>
    <mergeCell ref="R115:U115"/>
    <mergeCell ref="V115:AH115"/>
    <mergeCell ref="A114:Q114"/>
    <mergeCell ref="R114:U114"/>
    <mergeCell ref="V114:AH114"/>
    <mergeCell ref="A102:Q102"/>
    <mergeCell ref="AI101:AQ102"/>
    <mergeCell ref="A101:Q101"/>
    <mergeCell ref="R101:U102"/>
    <mergeCell ref="V101:AH102"/>
    <mergeCell ref="BH114:BO114"/>
    <mergeCell ref="AR113:CE113"/>
    <mergeCell ref="BP114:CE114"/>
    <mergeCell ref="A113:Q113"/>
    <mergeCell ref="AI114:AQ114"/>
    <mergeCell ref="R113:U113"/>
    <mergeCell ref="V113:AH113"/>
    <mergeCell ref="AI113:AQ113"/>
    <mergeCell ref="AR114:AY114"/>
    <mergeCell ref="AZ114:BG114"/>
    <mergeCell ref="BP116:CE116"/>
    <mergeCell ref="AI115:AQ115"/>
    <mergeCell ref="AR115:AY115"/>
    <mergeCell ref="AZ115:BG115"/>
    <mergeCell ref="BH115:BO115"/>
    <mergeCell ref="BP115:CE115"/>
    <mergeCell ref="BH116:BO116"/>
    <mergeCell ref="AR118:AY118"/>
    <mergeCell ref="AZ118:BG118"/>
    <mergeCell ref="A116:Q116"/>
    <mergeCell ref="R116:U116"/>
    <mergeCell ref="V116:AH116"/>
    <mergeCell ref="AI116:AQ116"/>
    <mergeCell ref="AR116:AY116"/>
    <mergeCell ref="AZ116:BG116"/>
    <mergeCell ref="AR117:AY117"/>
    <mergeCell ref="AZ117:BG117"/>
    <mergeCell ref="A117:Q117"/>
    <mergeCell ref="R117:U117"/>
    <mergeCell ref="V117:AH117"/>
    <mergeCell ref="AI117:AQ117"/>
    <mergeCell ref="A118:Q118"/>
    <mergeCell ref="R118:U118"/>
    <mergeCell ref="V118:AH118"/>
    <mergeCell ref="AI118:AQ118"/>
    <mergeCell ref="BX119:CE119"/>
    <mergeCell ref="BH117:BO117"/>
    <mergeCell ref="BP117:CE117"/>
    <mergeCell ref="AR120:AY120"/>
    <mergeCell ref="AZ120:BG120"/>
    <mergeCell ref="BX118:CE118"/>
    <mergeCell ref="BH119:BO119"/>
    <mergeCell ref="BX120:CE120"/>
    <mergeCell ref="BH118:BO118"/>
    <mergeCell ref="BP118:BW118"/>
    <mergeCell ref="BH120:BO120"/>
    <mergeCell ref="BP120:BW120"/>
    <mergeCell ref="A119:Q119"/>
    <mergeCell ref="R119:U119"/>
    <mergeCell ref="V119:AH119"/>
    <mergeCell ref="AI119:AQ119"/>
    <mergeCell ref="AR119:AY119"/>
    <mergeCell ref="AZ119:BG119"/>
    <mergeCell ref="BP119:BW119"/>
    <mergeCell ref="AR121:AY121"/>
    <mergeCell ref="AZ121:BG121"/>
    <mergeCell ref="A120:Q120"/>
    <mergeCell ref="R120:U120"/>
    <mergeCell ref="V120:AH120"/>
    <mergeCell ref="AI120:AQ120"/>
    <mergeCell ref="A121:Q121"/>
    <mergeCell ref="R121:U121"/>
    <mergeCell ref="V121:AH121"/>
    <mergeCell ref="AI121:AQ121"/>
    <mergeCell ref="AZ122:BG122"/>
    <mergeCell ref="BH122:BO122"/>
    <mergeCell ref="BP122:BW122"/>
    <mergeCell ref="A122:Q122"/>
    <mergeCell ref="R122:U122"/>
    <mergeCell ref="V122:AH122"/>
    <mergeCell ref="AI122:AQ122"/>
    <mergeCell ref="BX123:CE123"/>
    <mergeCell ref="BP121:BW121"/>
    <mergeCell ref="BX121:CE121"/>
    <mergeCell ref="AR124:AY124"/>
    <mergeCell ref="AZ124:BG124"/>
    <mergeCell ref="BX122:CE122"/>
    <mergeCell ref="BH123:BO123"/>
    <mergeCell ref="BX124:CE124"/>
    <mergeCell ref="BH121:BO121"/>
    <mergeCell ref="AR122:AY122"/>
    <mergeCell ref="BH124:BO124"/>
    <mergeCell ref="BP124:BW124"/>
    <mergeCell ref="A123:Q123"/>
    <mergeCell ref="R123:U123"/>
    <mergeCell ref="V123:AH123"/>
    <mergeCell ref="AI123:AQ123"/>
    <mergeCell ref="AR123:AY123"/>
    <mergeCell ref="AZ123:BG123"/>
    <mergeCell ref="BP123:BW123"/>
    <mergeCell ref="AR125:AY125"/>
    <mergeCell ref="AZ125:BG125"/>
    <mergeCell ref="A124:Q124"/>
    <mergeCell ref="R124:U124"/>
    <mergeCell ref="V124:AH124"/>
    <mergeCell ref="AI124:AQ124"/>
    <mergeCell ref="A125:Q125"/>
    <mergeCell ref="R125:U125"/>
    <mergeCell ref="V125:AH125"/>
    <mergeCell ref="AI125:AQ125"/>
    <mergeCell ref="AZ126:BG126"/>
    <mergeCell ref="BH126:BO126"/>
    <mergeCell ref="BP126:BW126"/>
    <mergeCell ref="A126:Q126"/>
    <mergeCell ref="R126:U126"/>
    <mergeCell ref="V126:AH126"/>
    <mergeCell ref="AI126:AQ126"/>
    <mergeCell ref="BX127:CE127"/>
    <mergeCell ref="BP125:BW125"/>
    <mergeCell ref="BX125:CE125"/>
    <mergeCell ref="AR128:AY128"/>
    <mergeCell ref="AZ128:BG128"/>
    <mergeCell ref="BX126:CE126"/>
    <mergeCell ref="BH127:BO127"/>
    <mergeCell ref="BX128:CE128"/>
    <mergeCell ref="BH125:BO125"/>
    <mergeCell ref="AR126:AY126"/>
    <mergeCell ref="BH128:BO128"/>
    <mergeCell ref="BP128:BW128"/>
    <mergeCell ref="A127:Q127"/>
    <mergeCell ref="R127:U127"/>
    <mergeCell ref="V127:AH127"/>
    <mergeCell ref="AI127:AQ127"/>
    <mergeCell ref="AR127:AY127"/>
    <mergeCell ref="AZ127:BG127"/>
    <mergeCell ref="BP127:BW127"/>
    <mergeCell ref="AR129:AY129"/>
    <mergeCell ref="AZ129:BG129"/>
    <mergeCell ref="A128:Q128"/>
    <mergeCell ref="R128:U128"/>
    <mergeCell ref="V128:AH128"/>
    <mergeCell ref="AI128:AQ128"/>
    <mergeCell ref="A129:Q129"/>
    <mergeCell ref="R129:U129"/>
    <mergeCell ref="V129:AH129"/>
    <mergeCell ref="AI129:AQ129"/>
    <mergeCell ref="BH129:BO129"/>
    <mergeCell ref="BP129:BW129"/>
    <mergeCell ref="BX129:CE129"/>
    <mergeCell ref="A130:Q130"/>
    <mergeCell ref="R130:U130"/>
    <mergeCell ref="V130:AH130"/>
    <mergeCell ref="AI130:AQ130"/>
    <mergeCell ref="AR130:AY130"/>
    <mergeCell ref="AZ130:BG130"/>
    <mergeCell ref="BH130:BO130"/>
    <mergeCell ref="BP130:BW130"/>
    <mergeCell ref="BX130:CE130"/>
    <mergeCell ref="A131:Q131"/>
    <mergeCell ref="R131:U132"/>
    <mergeCell ref="V131:AH132"/>
    <mergeCell ref="AI131:AQ132"/>
    <mergeCell ref="AR131:AY132"/>
    <mergeCell ref="AZ131:BG132"/>
    <mergeCell ref="BH131:BO132"/>
    <mergeCell ref="BP131:BW132"/>
    <mergeCell ref="BX131:CE132"/>
    <mergeCell ref="A132:Q132"/>
    <mergeCell ref="A133:Q133"/>
    <mergeCell ref="R133:U134"/>
    <mergeCell ref="V133:AH134"/>
    <mergeCell ref="A134:Q134"/>
    <mergeCell ref="BX133:CE134"/>
    <mergeCell ref="AI133:AQ134"/>
    <mergeCell ref="AR133:AY134"/>
    <mergeCell ref="BH135:BO136"/>
    <mergeCell ref="BP135:BW136"/>
    <mergeCell ref="BX135:CE136"/>
    <mergeCell ref="AZ133:BG134"/>
    <mergeCell ref="BH133:BO134"/>
    <mergeCell ref="BP133:BW134"/>
    <mergeCell ref="A136:Q136"/>
    <mergeCell ref="A137:Q137"/>
    <mergeCell ref="R137:U139"/>
    <mergeCell ref="AR135:AY136"/>
    <mergeCell ref="V137:AH139"/>
    <mergeCell ref="AI137:AQ139"/>
    <mergeCell ref="AR137:AY139"/>
    <mergeCell ref="A135:Q135"/>
    <mergeCell ref="R135:U136"/>
    <mergeCell ref="V135:AH136"/>
    <mergeCell ref="BX137:CE139"/>
    <mergeCell ref="BH140:BO144"/>
    <mergeCell ref="BP140:BW144"/>
    <mergeCell ref="BX140:CE144"/>
    <mergeCell ref="BH137:BO139"/>
    <mergeCell ref="BP137:BW139"/>
    <mergeCell ref="AI135:AQ136"/>
    <mergeCell ref="AZ135:BG136"/>
    <mergeCell ref="AI140:AQ144"/>
    <mergeCell ref="AR140:AY144"/>
    <mergeCell ref="A144:Q144"/>
    <mergeCell ref="AZ140:BG144"/>
    <mergeCell ref="AZ137:BG139"/>
    <mergeCell ref="V140:AH144"/>
    <mergeCell ref="AI149:AQ149"/>
    <mergeCell ref="V148:AH148"/>
    <mergeCell ref="AI148:AQ148"/>
    <mergeCell ref="A138:Q138"/>
    <mergeCell ref="A139:Q139"/>
    <mergeCell ref="A140:Q140"/>
    <mergeCell ref="R140:U144"/>
    <mergeCell ref="A141:Q141"/>
    <mergeCell ref="A142:Q142"/>
    <mergeCell ref="A143:Q143"/>
    <mergeCell ref="AZ145:BG146"/>
    <mergeCell ref="AR145:AY146"/>
    <mergeCell ref="A145:Q145"/>
    <mergeCell ref="R145:U151"/>
    <mergeCell ref="V145:AH146"/>
    <mergeCell ref="AI145:AQ146"/>
    <mergeCell ref="V150:AH150"/>
    <mergeCell ref="AI150:AQ150"/>
    <mergeCell ref="V149:AH149"/>
    <mergeCell ref="V147:AH147"/>
    <mergeCell ref="AI147:AQ147"/>
    <mergeCell ref="AR147:AY147"/>
    <mergeCell ref="AZ147:BG147"/>
    <mergeCell ref="BX147:CE147"/>
    <mergeCell ref="BP147:BW147"/>
    <mergeCell ref="BH147:BO147"/>
    <mergeCell ref="AR149:AY149"/>
    <mergeCell ref="AZ149:BG149"/>
    <mergeCell ref="AR148:AY148"/>
    <mergeCell ref="AZ148:BG148"/>
    <mergeCell ref="AR150:AY150"/>
    <mergeCell ref="AZ150:BG150"/>
    <mergeCell ref="BH150:BO150"/>
    <mergeCell ref="BP150:BW150"/>
    <mergeCell ref="AI152:AQ152"/>
    <mergeCell ref="A153:Q153"/>
    <mergeCell ref="R153:U154"/>
    <mergeCell ref="V153:AH154"/>
    <mergeCell ref="AI153:AQ154"/>
    <mergeCell ref="A154:Q154"/>
    <mergeCell ref="BX155:CE155"/>
    <mergeCell ref="V151:AH151"/>
    <mergeCell ref="AI151:AQ151"/>
    <mergeCell ref="AR151:AY151"/>
    <mergeCell ref="AZ151:BG151"/>
    <mergeCell ref="AR152:AY152"/>
    <mergeCell ref="AZ152:BG152"/>
    <mergeCell ref="BP152:BW152"/>
    <mergeCell ref="BH151:BO151"/>
    <mergeCell ref="BP151:BW151"/>
    <mergeCell ref="BX152:CE152"/>
    <mergeCell ref="AR153:AY154"/>
    <mergeCell ref="AZ153:BG154"/>
    <mergeCell ref="BH153:BO154"/>
    <mergeCell ref="BP153:BW154"/>
    <mergeCell ref="BX153:CE154"/>
    <mergeCell ref="AI155:AQ155"/>
    <mergeCell ref="AR155:AY155"/>
    <mergeCell ref="BP155:BW155"/>
    <mergeCell ref="A157:Q160"/>
    <mergeCell ref="V160:AH160"/>
    <mergeCell ref="AI160:AQ160"/>
    <mergeCell ref="AZ155:BG155"/>
    <mergeCell ref="AZ159:BG159"/>
    <mergeCell ref="A155:Q155"/>
    <mergeCell ref="R155:U155"/>
    <mergeCell ref="A156:Q156"/>
    <mergeCell ref="V158:AH158"/>
    <mergeCell ref="AI158:AQ158"/>
    <mergeCell ref="AR158:AY158"/>
    <mergeCell ref="V159:AH159"/>
    <mergeCell ref="AR159:AY159"/>
    <mergeCell ref="AI159:AQ159"/>
    <mergeCell ref="AR156:AY157"/>
    <mergeCell ref="AI156:AQ157"/>
    <mergeCell ref="BH155:BO155"/>
    <mergeCell ref="BH159:BO159"/>
    <mergeCell ref="BX156:CE157"/>
    <mergeCell ref="AZ158:BG158"/>
    <mergeCell ref="BH158:BO158"/>
    <mergeCell ref="BP158:BW158"/>
    <mergeCell ref="BX158:CE158"/>
    <mergeCell ref="BH156:BO157"/>
    <mergeCell ref="BP156:BW157"/>
    <mergeCell ref="AZ156:BG157"/>
    <mergeCell ref="AR161:AY163"/>
    <mergeCell ref="BX159:CE159"/>
    <mergeCell ref="AZ160:BG160"/>
    <mergeCell ref="BH160:BO160"/>
    <mergeCell ref="BP160:BW160"/>
    <mergeCell ref="BX160:CE160"/>
    <mergeCell ref="BP159:BW159"/>
    <mergeCell ref="AR160:AY160"/>
    <mergeCell ref="BX161:CE163"/>
    <mergeCell ref="AZ161:BG163"/>
    <mergeCell ref="A161:Q161"/>
    <mergeCell ref="R161:U166"/>
    <mergeCell ref="V161:AH163"/>
    <mergeCell ref="AI161:AQ163"/>
    <mergeCell ref="A162:Q162"/>
    <mergeCell ref="A163:Q166"/>
    <mergeCell ref="BH161:BO163"/>
    <mergeCell ref="BP161:BW163"/>
    <mergeCell ref="AZ164:BG164"/>
    <mergeCell ref="V166:AH166"/>
    <mergeCell ref="AI166:AQ166"/>
    <mergeCell ref="AR166:AY166"/>
    <mergeCell ref="AZ166:BG166"/>
    <mergeCell ref="AR164:AY164"/>
    <mergeCell ref="V164:AH164"/>
    <mergeCell ref="AI164:AQ164"/>
    <mergeCell ref="A169:Q169"/>
    <mergeCell ref="R169:U169"/>
    <mergeCell ref="V169:AH169"/>
    <mergeCell ref="AI169:AQ169"/>
    <mergeCell ref="AR165:AY165"/>
    <mergeCell ref="AZ165:BG165"/>
    <mergeCell ref="V165:AH165"/>
    <mergeCell ref="AI165:AQ165"/>
    <mergeCell ref="BP164:BW164"/>
    <mergeCell ref="BX164:CE164"/>
    <mergeCell ref="BX165:CE165"/>
    <mergeCell ref="BH166:BO166"/>
    <mergeCell ref="BP166:BW166"/>
    <mergeCell ref="BX166:CE166"/>
    <mergeCell ref="BH165:BO165"/>
    <mergeCell ref="BP165:BW165"/>
    <mergeCell ref="BH164:BO164"/>
    <mergeCell ref="BX167:CE168"/>
    <mergeCell ref="A168:Q168"/>
    <mergeCell ref="BH169:BO169"/>
    <mergeCell ref="BP169:BW169"/>
    <mergeCell ref="BX169:CE169"/>
    <mergeCell ref="AR169:AY169"/>
    <mergeCell ref="AZ169:BG169"/>
    <mergeCell ref="A167:Q167"/>
    <mergeCell ref="R167:U168"/>
    <mergeCell ref="V167:AH168"/>
    <mergeCell ref="AZ172:BG172"/>
    <mergeCell ref="AR172:AY172"/>
    <mergeCell ref="AR170:AY171"/>
    <mergeCell ref="AZ170:BG171"/>
    <mergeCell ref="BH167:BO168"/>
    <mergeCell ref="BP167:BW168"/>
    <mergeCell ref="BP170:BW171"/>
    <mergeCell ref="A170:Q170"/>
    <mergeCell ref="R170:U171"/>
    <mergeCell ref="V170:AH171"/>
    <mergeCell ref="AI170:AQ171"/>
    <mergeCell ref="AI167:AQ168"/>
    <mergeCell ref="AR167:AY168"/>
    <mergeCell ref="AZ167:BG168"/>
    <mergeCell ref="A172:Q172"/>
    <mergeCell ref="R172:U172"/>
    <mergeCell ref="BX170:CE171"/>
    <mergeCell ref="A171:Q171"/>
    <mergeCell ref="BH172:BO172"/>
    <mergeCell ref="BP172:BW172"/>
    <mergeCell ref="BX172:CE172"/>
    <mergeCell ref="V172:AH172"/>
    <mergeCell ref="AI172:AQ172"/>
    <mergeCell ref="BH170:BO171"/>
    <mergeCell ref="A176:Q176"/>
    <mergeCell ref="A177:Q177"/>
    <mergeCell ref="AR173:AY174"/>
    <mergeCell ref="AZ173:BG174"/>
    <mergeCell ref="A174:Q174"/>
    <mergeCell ref="A173:Q173"/>
    <mergeCell ref="R173:U174"/>
    <mergeCell ref="V173:AH174"/>
    <mergeCell ref="AI173:AQ174"/>
    <mergeCell ref="BP178:BW179"/>
    <mergeCell ref="BX178:CE179"/>
    <mergeCell ref="A175:Q175"/>
    <mergeCell ref="R175:U177"/>
    <mergeCell ref="V175:AH177"/>
    <mergeCell ref="AZ178:BG179"/>
    <mergeCell ref="A178:Q178"/>
    <mergeCell ref="V178:AH179"/>
    <mergeCell ref="AI178:AQ179"/>
    <mergeCell ref="AR178:AY179"/>
    <mergeCell ref="V180:AH180"/>
    <mergeCell ref="AI180:AQ180"/>
    <mergeCell ref="AR180:AY180"/>
    <mergeCell ref="AZ180:BG180"/>
    <mergeCell ref="BP173:BW174"/>
    <mergeCell ref="BX173:CE174"/>
    <mergeCell ref="AI175:AQ177"/>
    <mergeCell ref="AR175:AY177"/>
    <mergeCell ref="AZ175:BG177"/>
    <mergeCell ref="BH175:BO177"/>
    <mergeCell ref="BP175:BW177"/>
    <mergeCell ref="BX175:CE177"/>
    <mergeCell ref="BH173:BO174"/>
    <mergeCell ref="BP180:BW180"/>
    <mergeCell ref="BX180:CE180"/>
    <mergeCell ref="AI181:AQ181"/>
    <mergeCell ref="AR181:AY181"/>
    <mergeCell ref="AZ181:BG181"/>
    <mergeCell ref="BX181:CE181"/>
    <mergeCell ref="BP181:BW181"/>
    <mergeCell ref="V182:AH182"/>
    <mergeCell ref="AI182:AQ182"/>
    <mergeCell ref="AR182:AY182"/>
    <mergeCell ref="AZ182:BG182"/>
    <mergeCell ref="BP182:BW182"/>
    <mergeCell ref="BX182:CE182"/>
    <mergeCell ref="BP183:BW183"/>
    <mergeCell ref="BH183:BO183"/>
    <mergeCell ref="BX183:CE183"/>
    <mergeCell ref="AI183:AQ183"/>
    <mergeCell ref="AR183:AY183"/>
    <mergeCell ref="AZ183:BG183"/>
    <mergeCell ref="A185:Q185"/>
    <mergeCell ref="R185:U186"/>
    <mergeCell ref="V185:AH186"/>
    <mergeCell ref="AI185:AQ186"/>
    <mergeCell ref="V183:AH183"/>
    <mergeCell ref="A186:Q186"/>
    <mergeCell ref="BX185:CE186"/>
    <mergeCell ref="AI184:AQ184"/>
    <mergeCell ref="AZ184:BG184"/>
    <mergeCell ref="AR184:AY184"/>
    <mergeCell ref="AZ185:BG186"/>
    <mergeCell ref="BH185:BO186"/>
    <mergeCell ref="BP185:BW186"/>
    <mergeCell ref="AR185:AY186"/>
    <mergeCell ref="BH184:BO184"/>
    <mergeCell ref="BP184:BW184"/>
    <mergeCell ref="A187:Q187"/>
    <mergeCell ref="R187:U188"/>
    <mergeCell ref="V187:AH188"/>
    <mergeCell ref="A188:Q188"/>
    <mergeCell ref="BP187:BW188"/>
    <mergeCell ref="BX187:CE188"/>
    <mergeCell ref="BX190:CE191"/>
    <mergeCell ref="AZ189:BG189"/>
    <mergeCell ref="BP190:BW191"/>
    <mergeCell ref="AI190:AQ191"/>
    <mergeCell ref="A191:Q191"/>
    <mergeCell ref="AZ187:BG188"/>
    <mergeCell ref="BH187:BO188"/>
    <mergeCell ref="A190:Q190"/>
    <mergeCell ref="R190:U191"/>
    <mergeCell ref="V190:AH191"/>
    <mergeCell ref="R189:U189"/>
    <mergeCell ref="V189:AH189"/>
    <mergeCell ref="AI187:AQ188"/>
    <mergeCell ref="BX192:CE193"/>
    <mergeCell ref="BH189:BO189"/>
    <mergeCell ref="V194:AH194"/>
    <mergeCell ref="AI194:AQ194"/>
    <mergeCell ref="AR189:AY189"/>
    <mergeCell ref="BP189:BW189"/>
    <mergeCell ref="AR190:AY191"/>
    <mergeCell ref="AZ190:BG191"/>
    <mergeCell ref="BX189:CE189"/>
    <mergeCell ref="AI189:AQ189"/>
    <mergeCell ref="BP192:BW193"/>
    <mergeCell ref="BH190:BO191"/>
    <mergeCell ref="AR192:AY193"/>
    <mergeCell ref="AZ192:BG193"/>
    <mergeCell ref="A197:Q197"/>
    <mergeCell ref="R197:U198"/>
    <mergeCell ref="V197:AH198"/>
    <mergeCell ref="AI197:AQ198"/>
    <mergeCell ref="R195:U196"/>
    <mergeCell ref="V195:AH196"/>
    <mergeCell ref="A200:CE200"/>
    <mergeCell ref="A201:CE201"/>
    <mergeCell ref="BH197:BO198"/>
    <mergeCell ref="A195:Q195"/>
    <mergeCell ref="BP195:BW196"/>
    <mergeCell ref="BX197:CE198"/>
    <mergeCell ref="AZ195:BG196"/>
    <mergeCell ref="BH195:BO196"/>
    <mergeCell ref="A110:CE110"/>
    <mergeCell ref="BX195:CE196"/>
    <mergeCell ref="A192:Q192"/>
    <mergeCell ref="R192:U193"/>
    <mergeCell ref="V192:AH193"/>
    <mergeCell ref="AI192:AQ193"/>
    <mergeCell ref="A193:Q193"/>
    <mergeCell ref="AZ194:BG194"/>
    <mergeCell ref="BX194:CE194"/>
    <mergeCell ref="AR195:AY196"/>
    <mergeCell ref="AR194:AY194"/>
    <mergeCell ref="A194:Q194"/>
    <mergeCell ref="R194:U194"/>
    <mergeCell ref="BP197:BW198"/>
    <mergeCell ref="BP194:BW194"/>
    <mergeCell ref="AI195:AQ196"/>
    <mergeCell ref="AR197:AY198"/>
    <mergeCell ref="A198:Q198"/>
    <mergeCell ref="A196:Q196"/>
    <mergeCell ref="AZ197:BG198"/>
    <mergeCell ref="BP205:CE205"/>
    <mergeCell ref="AI205:AQ205"/>
    <mergeCell ref="A203:Q203"/>
    <mergeCell ref="R203:U203"/>
    <mergeCell ref="V203:AH203"/>
    <mergeCell ref="AI203:CE203"/>
    <mergeCell ref="BP206:CE206"/>
    <mergeCell ref="V205:AH205"/>
    <mergeCell ref="R205:U205"/>
    <mergeCell ref="AZ207:BG207"/>
    <mergeCell ref="BH207:BO207"/>
    <mergeCell ref="BP207:CE207"/>
    <mergeCell ref="AR206:AY206"/>
    <mergeCell ref="AZ206:BG206"/>
    <mergeCell ref="BH206:BO206"/>
    <mergeCell ref="BH205:BO205"/>
    <mergeCell ref="AZ208:BG208"/>
    <mergeCell ref="AZ205:BG205"/>
    <mergeCell ref="AR208:AY208"/>
    <mergeCell ref="R204:U204"/>
    <mergeCell ref="V204:AH204"/>
    <mergeCell ref="AR207:AY207"/>
    <mergeCell ref="AI204:AQ204"/>
    <mergeCell ref="AR204:CE204"/>
    <mergeCell ref="AR205:AY205"/>
    <mergeCell ref="AI206:AQ206"/>
    <mergeCell ref="R208:U208"/>
    <mergeCell ref="V208:AH208"/>
    <mergeCell ref="A204:Q204"/>
    <mergeCell ref="A206:Q206"/>
    <mergeCell ref="R206:U206"/>
    <mergeCell ref="V206:AH206"/>
    <mergeCell ref="A205:Q205"/>
    <mergeCell ref="A209:Q209"/>
    <mergeCell ref="AI208:AQ208"/>
    <mergeCell ref="A207:Q207"/>
    <mergeCell ref="R207:U207"/>
    <mergeCell ref="V207:AH207"/>
    <mergeCell ref="AI207:AQ207"/>
    <mergeCell ref="R209:U209"/>
    <mergeCell ref="V209:AH209"/>
    <mergeCell ref="AI209:AQ209"/>
    <mergeCell ref="A208:Q208"/>
    <mergeCell ref="BP208:CE208"/>
    <mergeCell ref="BH209:BO209"/>
    <mergeCell ref="BX210:CE210"/>
    <mergeCell ref="BH208:BO208"/>
    <mergeCell ref="BH210:BO210"/>
    <mergeCell ref="BP210:BW210"/>
    <mergeCell ref="BX209:CE209"/>
    <mergeCell ref="AZ209:BG209"/>
    <mergeCell ref="BP209:BW209"/>
    <mergeCell ref="AR210:AY210"/>
    <mergeCell ref="AZ210:BG210"/>
    <mergeCell ref="AR209:AY209"/>
    <mergeCell ref="AR211:AY211"/>
    <mergeCell ref="AZ211:BG211"/>
    <mergeCell ref="A210:Q210"/>
    <mergeCell ref="R210:U210"/>
    <mergeCell ref="V210:AH210"/>
    <mergeCell ref="AI210:AQ210"/>
    <mergeCell ref="A211:Q211"/>
    <mergeCell ref="R211:U211"/>
    <mergeCell ref="V211:AH211"/>
    <mergeCell ref="AI211:AQ211"/>
    <mergeCell ref="AZ212:BG212"/>
    <mergeCell ref="BH212:BO212"/>
    <mergeCell ref="BP212:BW212"/>
    <mergeCell ref="A212:Q212"/>
    <mergeCell ref="R212:U212"/>
    <mergeCell ref="V212:AH212"/>
    <mergeCell ref="AI212:AQ212"/>
    <mergeCell ref="BX213:CE213"/>
    <mergeCell ref="BP211:BW211"/>
    <mergeCell ref="BX211:CE211"/>
    <mergeCell ref="AR214:AY214"/>
    <mergeCell ref="AZ214:BG214"/>
    <mergeCell ref="BX212:CE212"/>
    <mergeCell ref="BH213:BO213"/>
    <mergeCell ref="BX214:CE214"/>
    <mergeCell ref="BH211:BO211"/>
    <mergeCell ref="AR212:AY212"/>
    <mergeCell ref="BP214:BW214"/>
    <mergeCell ref="A213:Q213"/>
    <mergeCell ref="R213:U213"/>
    <mergeCell ref="V213:AH213"/>
    <mergeCell ref="AI213:AQ213"/>
    <mergeCell ref="AR213:AY213"/>
    <mergeCell ref="AZ213:BG213"/>
    <mergeCell ref="BP213:BW213"/>
    <mergeCell ref="AR215:AY215"/>
    <mergeCell ref="AZ215:BG215"/>
    <mergeCell ref="A214:Q214"/>
    <mergeCell ref="R214:U214"/>
    <mergeCell ref="V214:AH214"/>
    <mergeCell ref="AI214:AQ214"/>
    <mergeCell ref="A215:Q215"/>
    <mergeCell ref="R215:U215"/>
    <mergeCell ref="V215:AH215"/>
    <mergeCell ref="AI215:AQ215"/>
    <mergeCell ref="AZ216:BG216"/>
    <mergeCell ref="BH216:BO216"/>
    <mergeCell ref="BP216:BW216"/>
    <mergeCell ref="A216:Q216"/>
    <mergeCell ref="R216:U216"/>
    <mergeCell ref="V216:AH216"/>
    <mergeCell ref="AI216:AQ216"/>
    <mergeCell ref="BX217:CE217"/>
    <mergeCell ref="BP215:BW215"/>
    <mergeCell ref="BX215:CE215"/>
    <mergeCell ref="AR218:AY218"/>
    <mergeCell ref="AZ218:BG218"/>
    <mergeCell ref="BX216:CE216"/>
    <mergeCell ref="BH217:BO217"/>
    <mergeCell ref="BX218:CE218"/>
    <mergeCell ref="BH215:BO215"/>
    <mergeCell ref="AR216:AY216"/>
    <mergeCell ref="BP218:BW218"/>
    <mergeCell ref="A217:Q217"/>
    <mergeCell ref="R217:U217"/>
    <mergeCell ref="V217:AH217"/>
    <mergeCell ref="AI217:AQ217"/>
    <mergeCell ref="AR217:AY217"/>
    <mergeCell ref="AZ217:BG217"/>
    <mergeCell ref="BP217:BW217"/>
    <mergeCell ref="AR219:AY219"/>
    <mergeCell ref="AZ219:BG219"/>
    <mergeCell ref="A218:Q218"/>
    <mergeCell ref="R218:U218"/>
    <mergeCell ref="V218:AH218"/>
    <mergeCell ref="AI218:AQ218"/>
    <mergeCell ref="A219:Q219"/>
    <mergeCell ref="R219:U219"/>
    <mergeCell ref="V219:AH219"/>
    <mergeCell ref="AI219:AQ219"/>
    <mergeCell ref="BP219:BW219"/>
    <mergeCell ref="BX219:CE219"/>
    <mergeCell ref="A220:Q220"/>
    <mergeCell ref="R220:U220"/>
    <mergeCell ref="V220:AH220"/>
    <mergeCell ref="AI220:AQ220"/>
    <mergeCell ref="AR220:AY220"/>
    <mergeCell ref="AZ220:BG220"/>
    <mergeCell ref="BH220:BO220"/>
    <mergeCell ref="BP220:BW220"/>
    <mergeCell ref="BX220:CE220"/>
    <mergeCell ref="AR221:AY221"/>
    <mergeCell ref="AZ221:BG221"/>
    <mergeCell ref="BH221:BO221"/>
    <mergeCell ref="BP221:BW221"/>
    <mergeCell ref="BX221:CE221"/>
    <mergeCell ref="A221:Q221"/>
    <mergeCell ref="R221:U221"/>
    <mergeCell ref="V221:AH221"/>
    <mergeCell ref="AI221:AQ221"/>
    <mergeCell ref="A224:Q224"/>
    <mergeCell ref="BH222:BO223"/>
    <mergeCell ref="A223:Q223"/>
    <mergeCell ref="A222:Q222"/>
    <mergeCell ref="R222:U223"/>
    <mergeCell ref="V222:AH223"/>
    <mergeCell ref="AI222:AQ223"/>
    <mergeCell ref="BP226:BW227"/>
    <mergeCell ref="BX222:CE223"/>
    <mergeCell ref="AZ222:BG223"/>
    <mergeCell ref="BX224:CE225"/>
    <mergeCell ref="BH224:BO225"/>
    <mergeCell ref="BP224:BW225"/>
    <mergeCell ref="BX226:CE227"/>
    <mergeCell ref="BP222:BW223"/>
    <mergeCell ref="BH226:BO227"/>
    <mergeCell ref="A225:Q225"/>
    <mergeCell ref="AR222:AY223"/>
    <mergeCell ref="A227:Q227"/>
    <mergeCell ref="AZ226:BG227"/>
    <mergeCell ref="AI226:AQ227"/>
    <mergeCell ref="AI224:AQ225"/>
    <mergeCell ref="AR224:AY225"/>
    <mergeCell ref="AZ224:BG225"/>
    <mergeCell ref="R224:U225"/>
    <mergeCell ref="V224:AH225"/>
    <mergeCell ref="A228:Q228"/>
    <mergeCell ref="R228:U230"/>
    <mergeCell ref="AR226:AY227"/>
    <mergeCell ref="V228:AH230"/>
    <mergeCell ref="AI228:AQ230"/>
    <mergeCell ref="AR228:AY230"/>
    <mergeCell ref="A226:Q226"/>
    <mergeCell ref="R226:U227"/>
    <mergeCell ref="V226:AH227"/>
    <mergeCell ref="A229:Q229"/>
    <mergeCell ref="AZ228:BG230"/>
    <mergeCell ref="BX228:CE230"/>
    <mergeCell ref="BH231:BO235"/>
    <mergeCell ref="BP231:BW235"/>
    <mergeCell ref="BX231:CE235"/>
    <mergeCell ref="A230:Q230"/>
    <mergeCell ref="BH228:BO230"/>
    <mergeCell ref="BP228:BW230"/>
    <mergeCell ref="AI231:AQ235"/>
    <mergeCell ref="A232:Q232"/>
    <mergeCell ref="A233:Q233"/>
    <mergeCell ref="A234:Q234"/>
    <mergeCell ref="A235:Q235"/>
    <mergeCell ref="AR231:AY235"/>
    <mergeCell ref="AZ231:BG235"/>
    <mergeCell ref="AR236:AY237"/>
    <mergeCell ref="A231:Q231"/>
    <mergeCell ref="R231:U235"/>
    <mergeCell ref="A236:Q236"/>
    <mergeCell ref="R236:U242"/>
    <mergeCell ref="V236:AH237"/>
    <mergeCell ref="AI236:AQ237"/>
    <mergeCell ref="V241:AH241"/>
    <mergeCell ref="V231:AH235"/>
    <mergeCell ref="A237:Q242"/>
    <mergeCell ref="V238:AH238"/>
    <mergeCell ref="AI238:AQ238"/>
    <mergeCell ref="AR238:AY238"/>
    <mergeCell ref="AI241:AQ241"/>
    <mergeCell ref="V239:AH239"/>
    <mergeCell ref="AI239:AQ239"/>
    <mergeCell ref="AR239:AY239"/>
    <mergeCell ref="AR241:AY241"/>
    <mergeCell ref="AR240:AY240"/>
    <mergeCell ref="BH236:BO237"/>
    <mergeCell ref="BP236:BW237"/>
    <mergeCell ref="BX236:CE237"/>
    <mergeCell ref="AZ238:BG238"/>
    <mergeCell ref="BH238:BO238"/>
    <mergeCell ref="AZ236:BG237"/>
    <mergeCell ref="BP238:BW238"/>
    <mergeCell ref="BX238:CE238"/>
    <mergeCell ref="AZ239:BG239"/>
    <mergeCell ref="BH239:BO239"/>
    <mergeCell ref="BP239:BW239"/>
    <mergeCell ref="BX239:CE239"/>
    <mergeCell ref="BX240:CE240"/>
    <mergeCell ref="V242:AH242"/>
    <mergeCell ref="AI242:AQ242"/>
    <mergeCell ref="AR242:AY242"/>
    <mergeCell ref="AZ242:BG242"/>
    <mergeCell ref="BH242:BO242"/>
    <mergeCell ref="BP242:BW242"/>
    <mergeCell ref="BX242:CE242"/>
    <mergeCell ref="V240:AH240"/>
    <mergeCell ref="AI240:AQ240"/>
    <mergeCell ref="AZ241:BG241"/>
    <mergeCell ref="BH241:BO241"/>
    <mergeCell ref="BP241:BW241"/>
    <mergeCell ref="BH240:BO240"/>
    <mergeCell ref="BP240:BW240"/>
    <mergeCell ref="AZ240:BG240"/>
    <mergeCell ref="BP244:BW245"/>
    <mergeCell ref="BX244:CE245"/>
    <mergeCell ref="A243:Q243"/>
    <mergeCell ref="R243:U243"/>
    <mergeCell ref="V243:AH243"/>
    <mergeCell ref="AI243:AQ243"/>
    <mergeCell ref="BH243:BO243"/>
    <mergeCell ref="BP243:BW243"/>
    <mergeCell ref="AR243:AY243"/>
    <mergeCell ref="AZ243:BG243"/>
    <mergeCell ref="AI246:AQ246"/>
    <mergeCell ref="AR246:AY246"/>
    <mergeCell ref="BX243:CE243"/>
    <mergeCell ref="A244:Q244"/>
    <mergeCell ref="R244:U245"/>
    <mergeCell ref="V244:AH245"/>
    <mergeCell ref="AI244:AQ245"/>
    <mergeCell ref="AR244:AY245"/>
    <mergeCell ref="AZ244:BG245"/>
    <mergeCell ref="BH244:BO245"/>
    <mergeCell ref="A248:Q251"/>
    <mergeCell ref="V249:AH249"/>
    <mergeCell ref="AI249:AQ249"/>
    <mergeCell ref="A247:Q247"/>
    <mergeCell ref="R247:U251"/>
    <mergeCell ref="V247:AH248"/>
    <mergeCell ref="V250:AH250"/>
    <mergeCell ref="AI247:AQ248"/>
    <mergeCell ref="A245:Q245"/>
    <mergeCell ref="A246:Q246"/>
    <mergeCell ref="R246:U246"/>
    <mergeCell ref="V246:AH246"/>
    <mergeCell ref="AR250:AY250"/>
    <mergeCell ref="V251:AH251"/>
    <mergeCell ref="AI251:AQ251"/>
    <mergeCell ref="AR251:AY251"/>
    <mergeCell ref="AI250:AQ250"/>
    <mergeCell ref="BP246:BW246"/>
    <mergeCell ref="BX246:CE246"/>
    <mergeCell ref="AR247:AY248"/>
    <mergeCell ref="BX247:CE248"/>
    <mergeCell ref="AZ246:BG246"/>
    <mergeCell ref="BH246:BO246"/>
    <mergeCell ref="BX251:CE251"/>
    <mergeCell ref="BP250:BW250"/>
    <mergeCell ref="AZ247:BG248"/>
    <mergeCell ref="AR249:AY249"/>
    <mergeCell ref="AZ249:BG249"/>
    <mergeCell ref="BH249:BO249"/>
    <mergeCell ref="BP249:BW249"/>
    <mergeCell ref="BX249:CE249"/>
    <mergeCell ref="BH247:BO248"/>
    <mergeCell ref="BP247:BW248"/>
    <mergeCell ref="AZ250:BG250"/>
    <mergeCell ref="BH250:BO250"/>
    <mergeCell ref="BX252:CE254"/>
    <mergeCell ref="AZ252:BG254"/>
    <mergeCell ref="BH252:BO254"/>
    <mergeCell ref="BP252:BW254"/>
    <mergeCell ref="BX250:CE250"/>
    <mergeCell ref="AZ251:BG251"/>
    <mergeCell ref="BH251:BO251"/>
    <mergeCell ref="BP251:BW251"/>
    <mergeCell ref="AR255:AY255"/>
    <mergeCell ref="A252:Q252"/>
    <mergeCell ref="R252:U257"/>
    <mergeCell ref="V252:AH254"/>
    <mergeCell ref="AI252:AQ254"/>
    <mergeCell ref="AR252:AY254"/>
    <mergeCell ref="A253:Q253"/>
    <mergeCell ref="A254:Q257"/>
    <mergeCell ref="V255:AH255"/>
    <mergeCell ref="AI255:AQ255"/>
    <mergeCell ref="BH255:BO255"/>
    <mergeCell ref="AZ255:BG255"/>
    <mergeCell ref="V257:AH257"/>
    <mergeCell ref="AI257:AQ257"/>
    <mergeCell ref="AR257:AY257"/>
    <mergeCell ref="AZ257:BG257"/>
    <mergeCell ref="AR256:AY256"/>
    <mergeCell ref="AZ256:BG256"/>
    <mergeCell ref="V256:AH256"/>
    <mergeCell ref="AI256:AQ256"/>
    <mergeCell ref="A260:Q260"/>
    <mergeCell ref="R260:U260"/>
    <mergeCell ref="BP255:BW255"/>
    <mergeCell ref="BX255:CE255"/>
    <mergeCell ref="BX256:CE256"/>
    <mergeCell ref="BH257:BO257"/>
    <mergeCell ref="BP257:BW257"/>
    <mergeCell ref="BX257:CE257"/>
    <mergeCell ref="BH256:BO256"/>
    <mergeCell ref="BP256:BW256"/>
    <mergeCell ref="BX258:CE259"/>
    <mergeCell ref="A259:Q259"/>
    <mergeCell ref="BH260:BO260"/>
    <mergeCell ref="BP260:BW260"/>
    <mergeCell ref="BX260:CE260"/>
    <mergeCell ref="AR260:AY260"/>
    <mergeCell ref="AZ260:BG260"/>
    <mergeCell ref="A258:Q258"/>
    <mergeCell ref="R258:U259"/>
    <mergeCell ref="V258:AH259"/>
    <mergeCell ref="V260:AH260"/>
    <mergeCell ref="AI260:AQ260"/>
    <mergeCell ref="BH258:BO259"/>
    <mergeCell ref="BP258:BW259"/>
    <mergeCell ref="AI258:AQ259"/>
    <mergeCell ref="AR258:AY259"/>
    <mergeCell ref="AZ258:BG259"/>
    <mergeCell ref="AZ263:BG263"/>
    <mergeCell ref="A261:Q261"/>
    <mergeCell ref="R261:U262"/>
    <mergeCell ref="V261:AH262"/>
    <mergeCell ref="AI261:AQ262"/>
    <mergeCell ref="AR261:AY262"/>
    <mergeCell ref="AZ261:BG262"/>
    <mergeCell ref="A263:Q263"/>
    <mergeCell ref="R263:U263"/>
    <mergeCell ref="BX261:CE262"/>
    <mergeCell ref="A262:Q262"/>
    <mergeCell ref="BH263:BO263"/>
    <mergeCell ref="BP263:BW263"/>
    <mergeCell ref="BX263:CE263"/>
    <mergeCell ref="V263:AH263"/>
    <mergeCell ref="AI263:AQ263"/>
    <mergeCell ref="BH261:BO262"/>
    <mergeCell ref="BP261:BW262"/>
    <mergeCell ref="AR263:AY263"/>
    <mergeCell ref="BX264:CE265"/>
    <mergeCell ref="A265:Q265"/>
    <mergeCell ref="A264:Q264"/>
    <mergeCell ref="R264:U265"/>
    <mergeCell ref="V264:AH265"/>
    <mergeCell ref="AI264:AQ265"/>
    <mergeCell ref="AR264:AY265"/>
    <mergeCell ref="AZ264:BG265"/>
    <mergeCell ref="BH264:BO265"/>
    <mergeCell ref="BP264:BW265"/>
    <mergeCell ref="A269:Q269"/>
    <mergeCell ref="V269:AH270"/>
    <mergeCell ref="AI269:AQ270"/>
    <mergeCell ref="AR269:AY270"/>
    <mergeCell ref="BX271:CE271"/>
    <mergeCell ref="BP271:BW271"/>
    <mergeCell ref="AR271:AY271"/>
    <mergeCell ref="AZ271:BG271"/>
    <mergeCell ref="V271:AH271"/>
    <mergeCell ref="AI271:AQ271"/>
    <mergeCell ref="AZ269:BG270"/>
    <mergeCell ref="BH269:BO270"/>
    <mergeCell ref="BH271:BO271"/>
    <mergeCell ref="AZ266:BG268"/>
    <mergeCell ref="BH266:BO268"/>
    <mergeCell ref="BP269:BW270"/>
    <mergeCell ref="BX269:CE270"/>
    <mergeCell ref="BP266:BW268"/>
    <mergeCell ref="BX273:CE273"/>
    <mergeCell ref="BH272:BO272"/>
    <mergeCell ref="A266:Q266"/>
    <mergeCell ref="R266:U268"/>
    <mergeCell ref="BX266:CE268"/>
    <mergeCell ref="A267:Q267"/>
    <mergeCell ref="A268:Q268"/>
    <mergeCell ref="V266:AH268"/>
    <mergeCell ref="AI266:AQ268"/>
    <mergeCell ref="AR266:AY268"/>
    <mergeCell ref="V272:AH272"/>
    <mergeCell ref="AI272:AQ272"/>
    <mergeCell ref="AR272:AY272"/>
    <mergeCell ref="BX274:CE274"/>
    <mergeCell ref="V273:AH273"/>
    <mergeCell ref="AI273:AQ273"/>
    <mergeCell ref="AR273:AY273"/>
    <mergeCell ref="AZ273:BG273"/>
    <mergeCell ref="BX272:CE272"/>
    <mergeCell ref="V274:AH274"/>
    <mergeCell ref="BP272:BW272"/>
    <mergeCell ref="AI274:AQ274"/>
    <mergeCell ref="AR274:AY274"/>
    <mergeCell ref="AZ274:BG274"/>
    <mergeCell ref="AZ272:BG272"/>
    <mergeCell ref="BH273:BO273"/>
    <mergeCell ref="BP273:BW273"/>
    <mergeCell ref="BH274:BO274"/>
    <mergeCell ref="BP274:BW274"/>
    <mergeCell ref="A278:Q278"/>
    <mergeCell ref="BX278:CE279"/>
    <mergeCell ref="BH276:BO277"/>
    <mergeCell ref="BP276:BW277"/>
    <mergeCell ref="BP278:BW279"/>
    <mergeCell ref="BH278:BO279"/>
    <mergeCell ref="BX276:CE277"/>
    <mergeCell ref="A279:Q279"/>
    <mergeCell ref="AR278:AY279"/>
    <mergeCell ref="AZ278:BG279"/>
    <mergeCell ref="A276:Q276"/>
    <mergeCell ref="R276:U277"/>
    <mergeCell ref="V276:AH277"/>
    <mergeCell ref="AI276:AQ277"/>
    <mergeCell ref="A277:Q277"/>
    <mergeCell ref="AR276:AY277"/>
    <mergeCell ref="AZ276:BG277"/>
    <mergeCell ref="AR281:AY282"/>
    <mergeCell ref="R278:U279"/>
    <mergeCell ref="V278:AH279"/>
    <mergeCell ref="AI278:AQ279"/>
    <mergeCell ref="A280:Q280"/>
    <mergeCell ref="R280:U280"/>
    <mergeCell ref="V280:AH280"/>
    <mergeCell ref="AI280:AQ280"/>
    <mergeCell ref="A282:Q282"/>
    <mergeCell ref="A281:Q281"/>
    <mergeCell ref="R281:U282"/>
    <mergeCell ref="V281:AH282"/>
    <mergeCell ref="AI281:AQ282"/>
    <mergeCell ref="BH280:BO280"/>
    <mergeCell ref="BP280:BW280"/>
    <mergeCell ref="BH283:BO284"/>
    <mergeCell ref="AZ281:BG282"/>
    <mergeCell ref="BH281:BO282"/>
    <mergeCell ref="AR283:AY284"/>
    <mergeCell ref="AZ283:BG284"/>
    <mergeCell ref="AR280:AY280"/>
    <mergeCell ref="AZ280:BG280"/>
    <mergeCell ref="BX280:CE280"/>
    <mergeCell ref="BP283:BW284"/>
    <mergeCell ref="BP281:BW282"/>
    <mergeCell ref="BX281:CE282"/>
    <mergeCell ref="BX283:CE284"/>
    <mergeCell ref="R283:U284"/>
    <mergeCell ref="V283:AH284"/>
    <mergeCell ref="AI283:AQ284"/>
    <mergeCell ref="A284:Q284"/>
    <mergeCell ref="A283:Q283"/>
    <mergeCell ref="BH286:BO287"/>
    <mergeCell ref="BP286:BW287"/>
    <mergeCell ref="A285:Q285"/>
    <mergeCell ref="AZ285:BG285"/>
    <mergeCell ref="BH285:BO285"/>
    <mergeCell ref="V285:AH285"/>
    <mergeCell ref="AI285:AQ285"/>
    <mergeCell ref="AR285:AY285"/>
    <mergeCell ref="R285:U285"/>
    <mergeCell ref="BX285:CE285"/>
    <mergeCell ref="BP285:BW285"/>
    <mergeCell ref="V288:AH289"/>
    <mergeCell ref="A286:Q286"/>
    <mergeCell ref="AR286:AY287"/>
    <mergeCell ref="AZ286:BG287"/>
    <mergeCell ref="A289:Q289"/>
    <mergeCell ref="A287:Q287"/>
    <mergeCell ref="A288:Q288"/>
    <mergeCell ref="AR288:AY289"/>
    <mergeCell ref="BX288:CE289"/>
    <mergeCell ref="R286:U287"/>
    <mergeCell ref="V286:AH287"/>
    <mergeCell ref="AI286:AQ287"/>
    <mergeCell ref="BH288:BO289"/>
    <mergeCell ref="BX286:CE287"/>
    <mergeCell ref="R288:U289"/>
    <mergeCell ref="AZ288:BG289"/>
    <mergeCell ref="AI288:AQ289"/>
    <mergeCell ref="BP288:BW289"/>
    <mergeCell ref="BH46:BO46"/>
    <mergeCell ref="BP46:BW46"/>
    <mergeCell ref="BX46:CE46"/>
    <mergeCell ref="V47:AH47"/>
    <mergeCell ref="AI47:AQ47"/>
    <mergeCell ref="AR47:AY47"/>
    <mergeCell ref="AZ47:BG47"/>
    <mergeCell ref="BH47:BO47"/>
    <mergeCell ref="BP47:BW47"/>
    <mergeCell ref="BX47:CE47"/>
    <mergeCell ref="V48:AH48"/>
    <mergeCell ref="AI48:AQ48"/>
    <mergeCell ref="AR48:AY48"/>
    <mergeCell ref="AZ48:BG48"/>
    <mergeCell ref="BH48:BO48"/>
    <mergeCell ref="BP48:BW48"/>
    <mergeCell ref="BX48:CE48"/>
    <mergeCell ref="V49:AH49"/>
    <mergeCell ref="AI49:AQ49"/>
    <mergeCell ref="AR49:AY49"/>
    <mergeCell ref="AZ49:BG49"/>
    <mergeCell ref="BH49:BO49"/>
    <mergeCell ref="BP49:BW49"/>
    <mergeCell ref="BX49:CE49"/>
    <mergeCell ref="V50:AH50"/>
    <mergeCell ref="AI50:AQ50"/>
    <mergeCell ref="AR50:AY50"/>
    <mergeCell ref="AZ50:BG50"/>
    <mergeCell ref="V51:AH51"/>
    <mergeCell ref="AI51:AQ51"/>
    <mergeCell ref="AR51:AY51"/>
    <mergeCell ref="AZ51:BG51"/>
    <mergeCell ref="BH50:BO50"/>
    <mergeCell ref="BP50:BW50"/>
    <mergeCell ref="BX50:CE50"/>
    <mergeCell ref="BH51:BO51"/>
    <mergeCell ref="BP51:BW51"/>
    <mergeCell ref="BX51:CE51"/>
    <mergeCell ref="BH54:BO55"/>
    <mergeCell ref="BP52:BW52"/>
    <mergeCell ref="BH56:BO56"/>
    <mergeCell ref="BH82:BO82"/>
    <mergeCell ref="BH81:BO81"/>
    <mergeCell ref="BP81:BW81"/>
    <mergeCell ref="BH52:BO52"/>
    <mergeCell ref="BH76:BO78"/>
    <mergeCell ref="BP74:BW75"/>
    <mergeCell ref="BH84:BO84"/>
    <mergeCell ref="BP84:BW84"/>
    <mergeCell ref="BX84:CE84"/>
    <mergeCell ref="V83:AH83"/>
    <mergeCell ref="V84:AH84"/>
    <mergeCell ref="AI84:AQ84"/>
    <mergeCell ref="AR84:AY84"/>
    <mergeCell ref="AZ84:BG84"/>
    <mergeCell ref="BH83:BO83"/>
    <mergeCell ref="AI83:AQ83"/>
    <mergeCell ref="V85:AH85"/>
    <mergeCell ref="AI85:AQ85"/>
    <mergeCell ref="AR85:AY85"/>
    <mergeCell ref="AZ85:BG85"/>
    <mergeCell ref="BH85:BO85"/>
    <mergeCell ref="BP85:BW85"/>
    <mergeCell ref="BX85:CE85"/>
    <mergeCell ref="V86:AH86"/>
    <mergeCell ref="AI86:AQ86"/>
    <mergeCell ref="AR86:AY86"/>
    <mergeCell ref="AZ86:BG86"/>
    <mergeCell ref="BH86:BO86"/>
    <mergeCell ref="BP86:BW86"/>
    <mergeCell ref="BX86:CE86"/>
    <mergeCell ref="BH87:BO87"/>
    <mergeCell ref="BP87:BW87"/>
    <mergeCell ref="BX87:CE87"/>
    <mergeCell ref="V87:AH87"/>
    <mergeCell ref="AI87:AQ87"/>
    <mergeCell ref="AR87:AY87"/>
    <mergeCell ref="AZ87:BG87"/>
  </mergeCells>
  <printOptions/>
  <pageMargins left="0.75" right="0.75" top="1" bottom="1" header="0.5" footer="0.5"/>
  <pageSetup horizontalDpi="600" verticalDpi="600" orientation="portrait" paperSize="9" scale="49" r:id="rId1"/>
  <rowBreaks count="2" manualBreakCount="2">
    <brk id="107" max="255" man="1"/>
    <brk id="1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60"/>
  <sheetViews>
    <sheetView tabSelected="1" view="pageBreakPreview" zoomScaleSheetLayoutView="100" workbookViewId="0" topLeftCell="A1">
      <selection activeCell="AZ18" sqref="AZ18:BW33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U1" s="14" t="s">
        <v>274</v>
      </c>
    </row>
    <row r="2" s="13" customFormat="1" ht="12.75"/>
    <row r="3" spans="1:99" ht="15.75">
      <c r="A3" s="245" t="s">
        <v>272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</row>
    <row r="4" spans="38:63" ht="15.75">
      <c r="AL4" s="20" t="s">
        <v>60</v>
      </c>
      <c r="AN4" s="253" t="s">
        <v>297</v>
      </c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4">
        <v>20</v>
      </c>
      <c r="BE4" s="254"/>
      <c r="BF4" s="254"/>
      <c r="BG4" s="253" t="s">
        <v>296</v>
      </c>
      <c r="BH4" s="253"/>
      <c r="BI4" s="253"/>
      <c r="BK4" s="19" t="s">
        <v>61</v>
      </c>
    </row>
    <row r="6" spans="1:99" s="13" customFormat="1" ht="12.75">
      <c r="A6" s="257" t="s">
        <v>103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8"/>
      <c r="Q6" s="259" t="s">
        <v>104</v>
      </c>
      <c r="R6" s="257"/>
      <c r="S6" s="257"/>
      <c r="T6" s="257"/>
      <c r="U6" s="258"/>
      <c r="V6" s="250" t="s">
        <v>220</v>
      </c>
      <c r="W6" s="251"/>
      <c r="X6" s="251"/>
      <c r="Y6" s="251"/>
      <c r="Z6" s="251"/>
      <c r="AA6" s="252"/>
      <c r="AB6" s="255" t="s">
        <v>221</v>
      </c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</row>
    <row r="7" spans="1:99" s="13" customFormat="1" ht="12.75">
      <c r="A7" s="260" t="s">
        <v>107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1"/>
      <c r="Q7" s="262" t="s">
        <v>222</v>
      </c>
      <c r="R7" s="260"/>
      <c r="S7" s="260"/>
      <c r="T7" s="260"/>
      <c r="U7" s="261"/>
      <c r="V7" s="263" t="s">
        <v>223</v>
      </c>
      <c r="W7" s="264"/>
      <c r="X7" s="264"/>
      <c r="Y7" s="264"/>
      <c r="Z7" s="264"/>
      <c r="AA7" s="265"/>
      <c r="AB7" s="259" t="s">
        <v>224</v>
      </c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8"/>
      <c r="AZ7" s="255" t="s">
        <v>6</v>
      </c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</row>
    <row r="8" spans="1:99" s="13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262"/>
      <c r="R8" s="260"/>
      <c r="S8" s="260"/>
      <c r="T8" s="260"/>
      <c r="U8" s="261"/>
      <c r="V8" s="263" t="s">
        <v>225</v>
      </c>
      <c r="W8" s="264"/>
      <c r="X8" s="264"/>
      <c r="Y8" s="264"/>
      <c r="Z8" s="264"/>
      <c r="AA8" s="265"/>
      <c r="AB8" s="262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1"/>
      <c r="AZ8" s="259" t="s">
        <v>226</v>
      </c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8"/>
      <c r="BX8" s="259" t="s">
        <v>226</v>
      </c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</row>
    <row r="9" spans="1:99" s="13" customFormat="1" ht="12.75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Q9" s="262"/>
      <c r="R9" s="260"/>
      <c r="S9" s="260"/>
      <c r="T9" s="260"/>
      <c r="U9" s="261"/>
      <c r="V9" s="263"/>
      <c r="W9" s="264"/>
      <c r="X9" s="264"/>
      <c r="Y9" s="264"/>
      <c r="Z9" s="264"/>
      <c r="AA9" s="265"/>
      <c r="AB9" s="262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1"/>
      <c r="AZ9" s="262" t="s">
        <v>227</v>
      </c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1"/>
      <c r="BX9" s="262" t="s">
        <v>228</v>
      </c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</row>
    <row r="10" spans="1:99" s="13" customFormat="1" ht="12.75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1"/>
      <c r="Q10" s="262"/>
      <c r="R10" s="260"/>
      <c r="S10" s="260"/>
      <c r="T10" s="260"/>
      <c r="U10" s="261"/>
      <c r="V10" s="263"/>
      <c r="W10" s="264"/>
      <c r="X10" s="264"/>
      <c r="Y10" s="264"/>
      <c r="Z10" s="264"/>
      <c r="AA10" s="265"/>
      <c r="AB10" s="262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1"/>
      <c r="AZ10" s="262" t="s">
        <v>229</v>
      </c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1"/>
      <c r="BX10" s="262" t="s">
        <v>230</v>
      </c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</row>
    <row r="11" spans="1:99" s="13" customFormat="1" ht="12.75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  <c r="Q11" s="262"/>
      <c r="R11" s="260"/>
      <c r="S11" s="260"/>
      <c r="T11" s="260"/>
      <c r="U11" s="261"/>
      <c r="V11" s="263"/>
      <c r="W11" s="264"/>
      <c r="X11" s="264"/>
      <c r="Y11" s="264"/>
      <c r="Z11" s="264"/>
      <c r="AA11" s="265"/>
      <c r="AB11" s="262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1"/>
      <c r="AZ11" s="262" t="s">
        <v>231</v>
      </c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1"/>
      <c r="BX11" s="262" t="s">
        <v>232</v>
      </c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</row>
    <row r="12" spans="1:99" s="13" customFormat="1" ht="12.75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  <c r="Q12" s="262"/>
      <c r="R12" s="260"/>
      <c r="S12" s="260"/>
      <c r="T12" s="260"/>
      <c r="U12" s="261"/>
      <c r="V12" s="263"/>
      <c r="W12" s="264"/>
      <c r="X12" s="264"/>
      <c r="Y12" s="264"/>
      <c r="Z12" s="264"/>
      <c r="AA12" s="265"/>
      <c r="AB12" s="266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8"/>
      <c r="AZ12" s="266" t="s">
        <v>233</v>
      </c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8"/>
      <c r="BX12" s="266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</row>
    <row r="13" spans="1:99" s="13" customFormat="1" ht="12.75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1"/>
      <c r="Q13" s="262"/>
      <c r="R13" s="260"/>
      <c r="S13" s="260"/>
      <c r="T13" s="260"/>
      <c r="U13" s="261"/>
      <c r="V13" s="263"/>
      <c r="W13" s="264"/>
      <c r="X13" s="264"/>
      <c r="Y13" s="264"/>
      <c r="Z13" s="264"/>
      <c r="AA13" s="265"/>
      <c r="AB13" s="27"/>
      <c r="AC13" s="25"/>
      <c r="AD13" s="25"/>
      <c r="AE13" s="26" t="s">
        <v>16</v>
      </c>
      <c r="AF13" s="183">
        <v>19</v>
      </c>
      <c r="AG13" s="183"/>
      <c r="AH13" s="25" t="s">
        <v>3</v>
      </c>
      <c r="AI13" s="28"/>
      <c r="AJ13" s="27"/>
      <c r="AK13" s="25"/>
      <c r="AL13" s="25"/>
      <c r="AM13" s="26" t="s">
        <v>16</v>
      </c>
      <c r="AN13" s="183">
        <v>20</v>
      </c>
      <c r="AO13" s="183"/>
      <c r="AP13" s="25" t="s">
        <v>3</v>
      </c>
      <c r="AQ13" s="28"/>
      <c r="AR13" s="27"/>
      <c r="AS13" s="25"/>
      <c r="AT13" s="25"/>
      <c r="AU13" s="26" t="s">
        <v>16</v>
      </c>
      <c r="AV13" s="183">
        <v>21</v>
      </c>
      <c r="AW13" s="183"/>
      <c r="AX13" s="25" t="s">
        <v>3</v>
      </c>
      <c r="AY13" s="28"/>
      <c r="AZ13" s="27"/>
      <c r="BA13" s="25"/>
      <c r="BB13" s="25"/>
      <c r="BC13" s="26" t="s">
        <v>16</v>
      </c>
      <c r="BD13" s="183">
        <v>19</v>
      </c>
      <c r="BE13" s="183"/>
      <c r="BF13" s="25" t="s">
        <v>3</v>
      </c>
      <c r="BG13" s="28"/>
      <c r="BH13" s="27"/>
      <c r="BI13" s="25"/>
      <c r="BJ13" s="25"/>
      <c r="BK13" s="26" t="s">
        <v>16</v>
      </c>
      <c r="BL13" s="183">
        <v>20</v>
      </c>
      <c r="BM13" s="183"/>
      <c r="BN13" s="25" t="s">
        <v>3</v>
      </c>
      <c r="BO13" s="28"/>
      <c r="BP13" s="27"/>
      <c r="BQ13" s="25"/>
      <c r="BR13" s="25"/>
      <c r="BS13" s="26" t="s">
        <v>16</v>
      </c>
      <c r="BT13" s="183">
        <v>21</v>
      </c>
      <c r="BU13" s="183"/>
      <c r="BV13" s="25" t="s">
        <v>3</v>
      </c>
      <c r="BW13" s="28"/>
      <c r="BX13" s="27"/>
      <c r="BY13" s="25"/>
      <c r="BZ13" s="25"/>
      <c r="CA13" s="26" t="s">
        <v>16</v>
      </c>
      <c r="CB13" s="183">
        <v>19</v>
      </c>
      <c r="CC13" s="183"/>
      <c r="CD13" s="25" t="s">
        <v>3</v>
      </c>
      <c r="CE13" s="28"/>
      <c r="CF13" s="27"/>
      <c r="CG13" s="25"/>
      <c r="CH13" s="25"/>
      <c r="CI13" s="26" t="s">
        <v>16</v>
      </c>
      <c r="CJ13" s="183">
        <v>20</v>
      </c>
      <c r="CK13" s="183"/>
      <c r="CL13" s="25" t="s">
        <v>3</v>
      </c>
      <c r="CM13" s="28"/>
      <c r="CN13" s="27"/>
      <c r="CO13" s="25"/>
      <c r="CP13" s="25"/>
      <c r="CQ13" s="26" t="s">
        <v>16</v>
      </c>
      <c r="CR13" s="183">
        <v>21</v>
      </c>
      <c r="CS13" s="183"/>
      <c r="CT13" s="25" t="s">
        <v>3</v>
      </c>
      <c r="CU13" s="25"/>
    </row>
    <row r="14" spans="1:99" s="13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1"/>
      <c r="Q14" s="262"/>
      <c r="R14" s="260"/>
      <c r="S14" s="260"/>
      <c r="T14" s="260"/>
      <c r="U14" s="261"/>
      <c r="V14" s="263"/>
      <c r="W14" s="264"/>
      <c r="X14" s="264"/>
      <c r="Y14" s="264"/>
      <c r="Z14" s="264"/>
      <c r="AA14" s="265"/>
      <c r="AB14" s="262" t="s">
        <v>234</v>
      </c>
      <c r="AC14" s="260"/>
      <c r="AD14" s="260"/>
      <c r="AE14" s="260"/>
      <c r="AF14" s="260"/>
      <c r="AG14" s="260"/>
      <c r="AH14" s="260"/>
      <c r="AI14" s="261"/>
      <c r="AJ14" s="262" t="s">
        <v>235</v>
      </c>
      <c r="AK14" s="260"/>
      <c r="AL14" s="260"/>
      <c r="AM14" s="260"/>
      <c r="AN14" s="260"/>
      <c r="AO14" s="260"/>
      <c r="AP14" s="260"/>
      <c r="AQ14" s="261"/>
      <c r="AR14" s="262" t="s">
        <v>236</v>
      </c>
      <c r="AS14" s="260"/>
      <c r="AT14" s="260"/>
      <c r="AU14" s="260"/>
      <c r="AV14" s="260"/>
      <c r="AW14" s="260"/>
      <c r="AX14" s="260"/>
      <c r="AY14" s="261"/>
      <c r="AZ14" s="262" t="s">
        <v>234</v>
      </c>
      <c r="BA14" s="260"/>
      <c r="BB14" s="260"/>
      <c r="BC14" s="260"/>
      <c r="BD14" s="260"/>
      <c r="BE14" s="260"/>
      <c r="BF14" s="260"/>
      <c r="BG14" s="261"/>
      <c r="BH14" s="262" t="s">
        <v>235</v>
      </c>
      <c r="BI14" s="260"/>
      <c r="BJ14" s="260"/>
      <c r="BK14" s="260"/>
      <c r="BL14" s="260"/>
      <c r="BM14" s="260"/>
      <c r="BN14" s="260"/>
      <c r="BO14" s="261"/>
      <c r="BP14" s="262" t="s">
        <v>236</v>
      </c>
      <c r="BQ14" s="260"/>
      <c r="BR14" s="260"/>
      <c r="BS14" s="260"/>
      <c r="BT14" s="260"/>
      <c r="BU14" s="260"/>
      <c r="BV14" s="260"/>
      <c r="BW14" s="261"/>
      <c r="BX14" s="262" t="s">
        <v>234</v>
      </c>
      <c r="BY14" s="260"/>
      <c r="BZ14" s="260"/>
      <c r="CA14" s="260"/>
      <c r="CB14" s="260"/>
      <c r="CC14" s="260"/>
      <c r="CD14" s="260"/>
      <c r="CE14" s="261"/>
      <c r="CF14" s="262" t="s">
        <v>235</v>
      </c>
      <c r="CG14" s="260"/>
      <c r="CH14" s="260"/>
      <c r="CI14" s="260"/>
      <c r="CJ14" s="260"/>
      <c r="CK14" s="260"/>
      <c r="CL14" s="260"/>
      <c r="CM14" s="261"/>
      <c r="CN14" s="262" t="s">
        <v>236</v>
      </c>
      <c r="CO14" s="260"/>
      <c r="CP14" s="260"/>
      <c r="CQ14" s="260"/>
      <c r="CR14" s="260"/>
      <c r="CS14" s="260"/>
      <c r="CT14" s="260"/>
      <c r="CU14" s="260"/>
    </row>
    <row r="15" spans="1:99" s="13" customFormat="1" ht="12.7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1"/>
      <c r="Q15" s="262"/>
      <c r="R15" s="260"/>
      <c r="S15" s="260"/>
      <c r="T15" s="260"/>
      <c r="U15" s="261"/>
      <c r="V15" s="263"/>
      <c r="W15" s="264"/>
      <c r="X15" s="264"/>
      <c r="Y15" s="264"/>
      <c r="Z15" s="264"/>
      <c r="AA15" s="265"/>
      <c r="AB15" s="262" t="s">
        <v>237</v>
      </c>
      <c r="AC15" s="260"/>
      <c r="AD15" s="260"/>
      <c r="AE15" s="260"/>
      <c r="AF15" s="260"/>
      <c r="AG15" s="260"/>
      <c r="AH15" s="260"/>
      <c r="AI15" s="261"/>
      <c r="AJ15" s="262" t="s">
        <v>238</v>
      </c>
      <c r="AK15" s="260"/>
      <c r="AL15" s="260"/>
      <c r="AM15" s="260"/>
      <c r="AN15" s="260"/>
      <c r="AO15" s="260"/>
      <c r="AP15" s="260"/>
      <c r="AQ15" s="261"/>
      <c r="AR15" s="262" t="s">
        <v>238</v>
      </c>
      <c r="AS15" s="260"/>
      <c r="AT15" s="260"/>
      <c r="AU15" s="260"/>
      <c r="AV15" s="260"/>
      <c r="AW15" s="260"/>
      <c r="AX15" s="260"/>
      <c r="AY15" s="261"/>
      <c r="AZ15" s="262" t="s">
        <v>237</v>
      </c>
      <c r="BA15" s="260"/>
      <c r="BB15" s="260"/>
      <c r="BC15" s="260"/>
      <c r="BD15" s="260"/>
      <c r="BE15" s="260"/>
      <c r="BF15" s="260"/>
      <c r="BG15" s="261"/>
      <c r="BH15" s="262" t="s">
        <v>238</v>
      </c>
      <c r="BI15" s="260"/>
      <c r="BJ15" s="260"/>
      <c r="BK15" s="260"/>
      <c r="BL15" s="260"/>
      <c r="BM15" s="260"/>
      <c r="BN15" s="260"/>
      <c r="BO15" s="261"/>
      <c r="BP15" s="262" t="s">
        <v>238</v>
      </c>
      <c r="BQ15" s="260"/>
      <c r="BR15" s="260"/>
      <c r="BS15" s="260"/>
      <c r="BT15" s="260"/>
      <c r="BU15" s="260"/>
      <c r="BV15" s="260"/>
      <c r="BW15" s="261"/>
      <c r="BX15" s="262" t="s">
        <v>237</v>
      </c>
      <c r="BY15" s="260"/>
      <c r="BZ15" s="260"/>
      <c r="CA15" s="260"/>
      <c r="CB15" s="260"/>
      <c r="CC15" s="260"/>
      <c r="CD15" s="260"/>
      <c r="CE15" s="261"/>
      <c r="CF15" s="262" t="s">
        <v>238</v>
      </c>
      <c r="CG15" s="260"/>
      <c r="CH15" s="260"/>
      <c r="CI15" s="260"/>
      <c r="CJ15" s="260"/>
      <c r="CK15" s="260"/>
      <c r="CL15" s="260"/>
      <c r="CM15" s="261"/>
      <c r="CN15" s="262" t="s">
        <v>238</v>
      </c>
      <c r="CO15" s="260"/>
      <c r="CP15" s="260"/>
      <c r="CQ15" s="260"/>
      <c r="CR15" s="260"/>
      <c r="CS15" s="260"/>
      <c r="CT15" s="260"/>
      <c r="CU15" s="260"/>
    </row>
    <row r="16" spans="1:99" s="13" customFormat="1" ht="12.7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8"/>
      <c r="Q16" s="266"/>
      <c r="R16" s="267"/>
      <c r="S16" s="267"/>
      <c r="T16" s="267"/>
      <c r="U16" s="268"/>
      <c r="V16" s="269"/>
      <c r="W16" s="270"/>
      <c r="X16" s="270"/>
      <c r="Y16" s="270"/>
      <c r="Z16" s="270"/>
      <c r="AA16" s="271"/>
      <c r="AB16" s="266" t="s">
        <v>239</v>
      </c>
      <c r="AC16" s="267"/>
      <c r="AD16" s="267"/>
      <c r="AE16" s="267"/>
      <c r="AF16" s="267"/>
      <c r="AG16" s="267"/>
      <c r="AH16" s="267"/>
      <c r="AI16" s="268"/>
      <c r="AJ16" s="266" t="s">
        <v>240</v>
      </c>
      <c r="AK16" s="267"/>
      <c r="AL16" s="267"/>
      <c r="AM16" s="267"/>
      <c r="AN16" s="267"/>
      <c r="AO16" s="267"/>
      <c r="AP16" s="267"/>
      <c r="AQ16" s="268"/>
      <c r="AR16" s="266" t="s">
        <v>240</v>
      </c>
      <c r="AS16" s="267"/>
      <c r="AT16" s="267"/>
      <c r="AU16" s="267"/>
      <c r="AV16" s="267"/>
      <c r="AW16" s="267"/>
      <c r="AX16" s="267"/>
      <c r="AY16" s="268"/>
      <c r="AZ16" s="266" t="s">
        <v>239</v>
      </c>
      <c r="BA16" s="267"/>
      <c r="BB16" s="267"/>
      <c r="BC16" s="267"/>
      <c r="BD16" s="267"/>
      <c r="BE16" s="267"/>
      <c r="BF16" s="267"/>
      <c r="BG16" s="268"/>
      <c r="BH16" s="266" t="s">
        <v>240</v>
      </c>
      <c r="BI16" s="267"/>
      <c r="BJ16" s="267"/>
      <c r="BK16" s="267"/>
      <c r="BL16" s="267"/>
      <c r="BM16" s="267"/>
      <c r="BN16" s="267"/>
      <c r="BO16" s="268"/>
      <c r="BP16" s="266" t="s">
        <v>240</v>
      </c>
      <c r="BQ16" s="267"/>
      <c r="BR16" s="267"/>
      <c r="BS16" s="267"/>
      <c r="BT16" s="267"/>
      <c r="BU16" s="267"/>
      <c r="BV16" s="267"/>
      <c r="BW16" s="268"/>
      <c r="BX16" s="266" t="s">
        <v>239</v>
      </c>
      <c r="BY16" s="267"/>
      <c r="BZ16" s="267"/>
      <c r="CA16" s="267"/>
      <c r="CB16" s="267"/>
      <c r="CC16" s="267"/>
      <c r="CD16" s="267"/>
      <c r="CE16" s="268"/>
      <c r="CF16" s="266" t="s">
        <v>240</v>
      </c>
      <c r="CG16" s="267"/>
      <c r="CH16" s="267"/>
      <c r="CI16" s="267"/>
      <c r="CJ16" s="267"/>
      <c r="CK16" s="267"/>
      <c r="CL16" s="267"/>
      <c r="CM16" s="268"/>
      <c r="CN16" s="266" t="s">
        <v>240</v>
      </c>
      <c r="CO16" s="267"/>
      <c r="CP16" s="267"/>
      <c r="CQ16" s="267"/>
      <c r="CR16" s="267"/>
      <c r="CS16" s="267"/>
      <c r="CT16" s="267"/>
      <c r="CU16" s="267"/>
    </row>
    <row r="17" spans="1:99" s="13" customFormat="1" ht="13.5" thickBot="1">
      <c r="A17" s="256">
        <v>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72"/>
      <c r="Q17" s="259">
        <v>2</v>
      </c>
      <c r="R17" s="257"/>
      <c r="S17" s="257"/>
      <c r="T17" s="257"/>
      <c r="U17" s="258"/>
      <c r="V17" s="259">
        <v>3</v>
      </c>
      <c r="W17" s="257"/>
      <c r="X17" s="257"/>
      <c r="Y17" s="257"/>
      <c r="Z17" s="257"/>
      <c r="AA17" s="258"/>
      <c r="AB17" s="273">
        <v>4</v>
      </c>
      <c r="AC17" s="273"/>
      <c r="AD17" s="273"/>
      <c r="AE17" s="273"/>
      <c r="AF17" s="273"/>
      <c r="AG17" s="273"/>
      <c r="AH17" s="273"/>
      <c r="AI17" s="273"/>
      <c r="AJ17" s="273">
        <v>5</v>
      </c>
      <c r="AK17" s="273"/>
      <c r="AL17" s="273"/>
      <c r="AM17" s="273"/>
      <c r="AN17" s="273"/>
      <c r="AO17" s="273"/>
      <c r="AP17" s="273"/>
      <c r="AQ17" s="273"/>
      <c r="AR17" s="273">
        <v>6</v>
      </c>
      <c r="AS17" s="273"/>
      <c r="AT17" s="273"/>
      <c r="AU17" s="273"/>
      <c r="AV17" s="273"/>
      <c r="AW17" s="273"/>
      <c r="AX17" s="273"/>
      <c r="AY17" s="273"/>
      <c r="AZ17" s="273">
        <v>7</v>
      </c>
      <c r="BA17" s="273"/>
      <c r="BB17" s="273"/>
      <c r="BC17" s="273"/>
      <c r="BD17" s="273"/>
      <c r="BE17" s="273"/>
      <c r="BF17" s="273"/>
      <c r="BG17" s="273"/>
      <c r="BH17" s="273">
        <v>8</v>
      </c>
      <c r="BI17" s="273"/>
      <c r="BJ17" s="273"/>
      <c r="BK17" s="273"/>
      <c r="BL17" s="273"/>
      <c r="BM17" s="273"/>
      <c r="BN17" s="273"/>
      <c r="BO17" s="273"/>
      <c r="BP17" s="273">
        <v>9</v>
      </c>
      <c r="BQ17" s="273"/>
      <c r="BR17" s="273"/>
      <c r="BS17" s="273"/>
      <c r="BT17" s="273"/>
      <c r="BU17" s="273"/>
      <c r="BV17" s="273"/>
      <c r="BW17" s="273"/>
      <c r="BX17" s="273">
        <v>10</v>
      </c>
      <c r="BY17" s="273"/>
      <c r="BZ17" s="273"/>
      <c r="CA17" s="273"/>
      <c r="CB17" s="273"/>
      <c r="CC17" s="273"/>
      <c r="CD17" s="273"/>
      <c r="CE17" s="273"/>
      <c r="CF17" s="273">
        <v>11</v>
      </c>
      <c r="CG17" s="273"/>
      <c r="CH17" s="273"/>
      <c r="CI17" s="273"/>
      <c r="CJ17" s="273"/>
      <c r="CK17" s="273"/>
      <c r="CL17" s="273"/>
      <c r="CM17" s="273"/>
      <c r="CN17" s="273">
        <v>12</v>
      </c>
      <c r="CO17" s="273"/>
      <c r="CP17" s="273"/>
      <c r="CQ17" s="273"/>
      <c r="CR17" s="273"/>
      <c r="CS17" s="273"/>
      <c r="CT17" s="273"/>
      <c r="CU17" s="259"/>
    </row>
    <row r="18" spans="1:99" s="13" customFormat="1" ht="12.75">
      <c r="A18" s="193" t="s">
        <v>241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228" t="s">
        <v>242</v>
      </c>
      <c r="R18" s="229"/>
      <c r="S18" s="229"/>
      <c r="T18" s="229"/>
      <c r="U18" s="230"/>
      <c r="V18" s="274" t="s">
        <v>148</v>
      </c>
      <c r="W18" s="229"/>
      <c r="X18" s="229"/>
      <c r="Y18" s="229"/>
      <c r="Z18" s="229"/>
      <c r="AA18" s="230"/>
      <c r="AB18" s="231">
        <f>SUM(AB21:AI33)</f>
        <v>2481200</v>
      </c>
      <c r="AC18" s="232"/>
      <c r="AD18" s="232"/>
      <c r="AE18" s="232"/>
      <c r="AF18" s="232"/>
      <c r="AG18" s="232"/>
      <c r="AH18" s="232"/>
      <c r="AI18" s="233"/>
      <c r="AJ18" s="231">
        <f>SUM(AJ21:AQ33)</f>
        <v>1539000</v>
      </c>
      <c r="AK18" s="232"/>
      <c r="AL18" s="232"/>
      <c r="AM18" s="232"/>
      <c r="AN18" s="232"/>
      <c r="AO18" s="232"/>
      <c r="AP18" s="232"/>
      <c r="AQ18" s="233"/>
      <c r="AR18" s="231">
        <f>SUM(AR21:AY33)</f>
        <v>540020</v>
      </c>
      <c r="AS18" s="232"/>
      <c r="AT18" s="232"/>
      <c r="AU18" s="232"/>
      <c r="AV18" s="232"/>
      <c r="AW18" s="232"/>
      <c r="AX18" s="232"/>
      <c r="AY18" s="233"/>
      <c r="AZ18" s="231">
        <f>SUM(AZ21:BG33)</f>
        <v>2481200</v>
      </c>
      <c r="BA18" s="232"/>
      <c r="BB18" s="232"/>
      <c r="BC18" s="232"/>
      <c r="BD18" s="232"/>
      <c r="BE18" s="232"/>
      <c r="BF18" s="232"/>
      <c r="BG18" s="233"/>
      <c r="BH18" s="231">
        <f>SUM(BH21:BO33)</f>
        <v>1539000</v>
      </c>
      <c r="BI18" s="232"/>
      <c r="BJ18" s="232"/>
      <c r="BK18" s="232"/>
      <c r="BL18" s="232"/>
      <c r="BM18" s="232"/>
      <c r="BN18" s="232"/>
      <c r="BO18" s="233"/>
      <c r="BP18" s="231">
        <f>SUM(BP21:BW33)</f>
        <v>540020</v>
      </c>
      <c r="BQ18" s="232"/>
      <c r="BR18" s="232"/>
      <c r="BS18" s="232"/>
      <c r="BT18" s="232"/>
      <c r="BU18" s="232"/>
      <c r="BV18" s="232"/>
      <c r="BW18" s="233"/>
      <c r="BX18" s="231">
        <f>SUM(BX21:CE33)</f>
        <v>0</v>
      </c>
      <c r="BY18" s="232"/>
      <c r="BZ18" s="232"/>
      <c r="CA18" s="232"/>
      <c r="CB18" s="232"/>
      <c r="CC18" s="232"/>
      <c r="CD18" s="232"/>
      <c r="CE18" s="233"/>
      <c r="CF18" s="231">
        <f>SUM(CF21:CM33)</f>
        <v>0</v>
      </c>
      <c r="CG18" s="232"/>
      <c r="CH18" s="232"/>
      <c r="CI18" s="232"/>
      <c r="CJ18" s="232"/>
      <c r="CK18" s="232"/>
      <c r="CL18" s="232"/>
      <c r="CM18" s="233"/>
      <c r="CN18" s="231">
        <f>SUM(CN21:CU33)</f>
        <v>0</v>
      </c>
      <c r="CO18" s="232"/>
      <c r="CP18" s="232"/>
      <c r="CQ18" s="232"/>
      <c r="CR18" s="232"/>
      <c r="CS18" s="232"/>
      <c r="CT18" s="232"/>
      <c r="CU18" s="233"/>
    </row>
    <row r="19" spans="1:99" s="13" customFormat="1" ht="12.75">
      <c r="A19" s="193" t="s">
        <v>243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87"/>
      <c r="R19" s="188"/>
      <c r="S19" s="188"/>
      <c r="T19" s="188"/>
      <c r="U19" s="189"/>
      <c r="V19" s="275"/>
      <c r="W19" s="188"/>
      <c r="X19" s="188"/>
      <c r="Y19" s="188"/>
      <c r="Z19" s="188"/>
      <c r="AA19" s="189"/>
      <c r="AB19" s="190"/>
      <c r="AC19" s="191"/>
      <c r="AD19" s="191"/>
      <c r="AE19" s="191"/>
      <c r="AF19" s="191"/>
      <c r="AG19" s="191"/>
      <c r="AH19" s="191"/>
      <c r="AI19" s="194"/>
      <c r="AJ19" s="190"/>
      <c r="AK19" s="191"/>
      <c r="AL19" s="191"/>
      <c r="AM19" s="191"/>
      <c r="AN19" s="191"/>
      <c r="AO19" s="191"/>
      <c r="AP19" s="191"/>
      <c r="AQ19" s="194"/>
      <c r="AR19" s="190"/>
      <c r="AS19" s="191"/>
      <c r="AT19" s="191"/>
      <c r="AU19" s="191"/>
      <c r="AV19" s="191"/>
      <c r="AW19" s="191"/>
      <c r="AX19" s="191"/>
      <c r="AY19" s="194"/>
      <c r="AZ19" s="190"/>
      <c r="BA19" s="191"/>
      <c r="BB19" s="191"/>
      <c r="BC19" s="191"/>
      <c r="BD19" s="191"/>
      <c r="BE19" s="191"/>
      <c r="BF19" s="191"/>
      <c r="BG19" s="194"/>
      <c r="BH19" s="190"/>
      <c r="BI19" s="191"/>
      <c r="BJ19" s="191"/>
      <c r="BK19" s="191"/>
      <c r="BL19" s="191"/>
      <c r="BM19" s="191"/>
      <c r="BN19" s="191"/>
      <c r="BO19" s="194"/>
      <c r="BP19" s="190"/>
      <c r="BQ19" s="191"/>
      <c r="BR19" s="191"/>
      <c r="BS19" s="191"/>
      <c r="BT19" s="191"/>
      <c r="BU19" s="191"/>
      <c r="BV19" s="191"/>
      <c r="BW19" s="194"/>
      <c r="BX19" s="190"/>
      <c r="BY19" s="191"/>
      <c r="BZ19" s="191"/>
      <c r="CA19" s="191"/>
      <c r="CB19" s="191"/>
      <c r="CC19" s="191"/>
      <c r="CD19" s="191"/>
      <c r="CE19" s="194"/>
      <c r="CF19" s="190"/>
      <c r="CG19" s="191"/>
      <c r="CH19" s="191"/>
      <c r="CI19" s="191"/>
      <c r="CJ19" s="191"/>
      <c r="CK19" s="191"/>
      <c r="CL19" s="191"/>
      <c r="CM19" s="194"/>
      <c r="CN19" s="190"/>
      <c r="CO19" s="191"/>
      <c r="CP19" s="191"/>
      <c r="CQ19" s="191"/>
      <c r="CR19" s="191"/>
      <c r="CS19" s="191"/>
      <c r="CT19" s="191"/>
      <c r="CU19" s="194"/>
    </row>
    <row r="20" spans="1:99" s="13" customFormat="1" ht="12.75">
      <c r="A20" s="182" t="s">
        <v>244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73"/>
      <c r="R20" s="174"/>
      <c r="S20" s="174"/>
      <c r="T20" s="174"/>
      <c r="U20" s="175"/>
      <c r="V20" s="276"/>
      <c r="W20" s="174"/>
      <c r="X20" s="174"/>
      <c r="Y20" s="174"/>
      <c r="Z20" s="174"/>
      <c r="AA20" s="175"/>
      <c r="AB20" s="157"/>
      <c r="AC20" s="158"/>
      <c r="AD20" s="158"/>
      <c r="AE20" s="158"/>
      <c r="AF20" s="158"/>
      <c r="AG20" s="158"/>
      <c r="AH20" s="158"/>
      <c r="AI20" s="159"/>
      <c r="AJ20" s="157"/>
      <c r="AK20" s="158"/>
      <c r="AL20" s="158"/>
      <c r="AM20" s="158"/>
      <c r="AN20" s="158"/>
      <c r="AO20" s="158"/>
      <c r="AP20" s="158"/>
      <c r="AQ20" s="159"/>
      <c r="AR20" s="157"/>
      <c r="AS20" s="158"/>
      <c r="AT20" s="158"/>
      <c r="AU20" s="158"/>
      <c r="AV20" s="158"/>
      <c r="AW20" s="158"/>
      <c r="AX20" s="158"/>
      <c r="AY20" s="159"/>
      <c r="AZ20" s="157"/>
      <c r="BA20" s="158"/>
      <c r="BB20" s="158"/>
      <c r="BC20" s="158"/>
      <c r="BD20" s="158"/>
      <c r="BE20" s="158"/>
      <c r="BF20" s="158"/>
      <c r="BG20" s="159"/>
      <c r="BH20" s="157"/>
      <c r="BI20" s="158"/>
      <c r="BJ20" s="158"/>
      <c r="BK20" s="158"/>
      <c r="BL20" s="158"/>
      <c r="BM20" s="158"/>
      <c r="BN20" s="158"/>
      <c r="BO20" s="159"/>
      <c r="BP20" s="157"/>
      <c r="BQ20" s="158"/>
      <c r="BR20" s="158"/>
      <c r="BS20" s="158"/>
      <c r="BT20" s="158"/>
      <c r="BU20" s="158"/>
      <c r="BV20" s="158"/>
      <c r="BW20" s="159"/>
      <c r="BX20" s="157"/>
      <c r="BY20" s="158"/>
      <c r="BZ20" s="158"/>
      <c r="CA20" s="158"/>
      <c r="CB20" s="158"/>
      <c r="CC20" s="158"/>
      <c r="CD20" s="158"/>
      <c r="CE20" s="159"/>
      <c r="CF20" s="157"/>
      <c r="CG20" s="158"/>
      <c r="CH20" s="158"/>
      <c r="CI20" s="158"/>
      <c r="CJ20" s="158"/>
      <c r="CK20" s="158"/>
      <c r="CL20" s="158"/>
      <c r="CM20" s="159"/>
      <c r="CN20" s="157"/>
      <c r="CO20" s="158"/>
      <c r="CP20" s="158"/>
      <c r="CQ20" s="158"/>
      <c r="CR20" s="158"/>
      <c r="CS20" s="158"/>
      <c r="CT20" s="158"/>
      <c r="CU20" s="159"/>
    </row>
    <row r="21" spans="1:99" s="13" customFormat="1" ht="12.75">
      <c r="A21" s="181" t="s">
        <v>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70" t="s">
        <v>245</v>
      </c>
      <c r="R21" s="171"/>
      <c r="S21" s="171"/>
      <c r="T21" s="171"/>
      <c r="U21" s="172"/>
      <c r="V21" s="277" t="s">
        <v>148</v>
      </c>
      <c r="W21" s="171"/>
      <c r="X21" s="171"/>
      <c r="Y21" s="171"/>
      <c r="Z21" s="171"/>
      <c r="AA21" s="172"/>
      <c r="AB21" s="150">
        <v>0</v>
      </c>
      <c r="AC21" s="151"/>
      <c r="AD21" s="151"/>
      <c r="AE21" s="151"/>
      <c r="AF21" s="151"/>
      <c r="AG21" s="151"/>
      <c r="AH21" s="151"/>
      <c r="AI21" s="152"/>
      <c r="AJ21" s="150">
        <v>0</v>
      </c>
      <c r="AK21" s="151"/>
      <c r="AL21" s="151"/>
      <c r="AM21" s="151"/>
      <c r="AN21" s="151"/>
      <c r="AO21" s="151"/>
      <c r="AP21" s="151"/>
      <c r="AQ21" s="152"/>
      <c r="AR21" s="150">
        <v>0</v>
      </c>
      <c r="AS21" s="151"/>
      <c r="AT21" s="151"/>
      <c r="AU21" s="151"/>
      <c r="AV21" s="151"/>
      <c r="AW21" s="151"/>
      <c r="AX21" s="151"/>
      <c r="AY21" s="152"/>
      <c r="AZ21" s="150">
        <v>0</v>
      </c>
      <c r="BA21" s="151"/>
      <c r="BB21" s="151"/>
      <c r="BC21" s="151"/>
      <c r="BD21" s="151"/>
      <c r="BE21" s="151"/>
      <c r="BF21" s="151"/>
      <c r="BG21" s="152"/>
      <c r="BH21" s="150">
        <v>0</v>
      </c>
      <c r="BI21" s="151"/>
      <c r="BJ21" s="151"/>
      <c r="BK21" s="151"/>
      <c r="BL21" s="151"/>
      <c r="BM21" s="151"/>
      <c r="BN21" s="151"/>
      <c r="BO21" s="152"/>
      <c r="BP21" s="150">
        <v>0</v>
      </c>
      <c r="BQ21" s="151"/>
      <c r="BR21" s="151"/>
      <c r="BS21" s="151"/>
      <c r="BT21" s="151"/>
      <c r="BU21" s="151"/>
      <c r="BV21" s="151"/>
      <c r="BW21" s="152"/>
      <c r="BX21" s="150">
        <v>0</v>
      </c>
      <c r="BY21" s="151"/>
      <c r="BZ21" s="151"/>
      <c r="CA21" s="151"/>
      <c r="CB21" s="151"/>
      <c r="CC21" s="151"/>
      <c r="CD21" s="151"/>
      <c r="CE21" s="152"/>
      <c r="CF21" s="150">
        <v>0</v>
      </c>
      <c r="CG21" s="151"/>
      <c r="CH21" s="151"/>
      <c r="CI21" s="151"/>
      <c r="CJ21" s="151"/>
      <c r="CK21" s="151"/>
      <c r="CL21" s="151"/>
      <c r="CM21" s="152"/>
      <c r="CN21" s="150">
        <v>0</v>
      </c>
      <c r="CO21" s="151"/>
      <c r="CP21" s="151"/>
      <c r="CQ21" s="151"/>
      <c r="CR21" s="151"/>
      <c r="CS21" s="151"/>
      <c r="CT21" s="151"/>
      <c r="CU21" s="153"/>
    </row>
    <row r="22" spans="1:99" s="13" customFormat="1" ht="12.75">
      <c r="A22" s="193" t="s">
        <v>246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87"/>
      <c r="R22" s="188"/>
      <c r="S22" s="188"/>
      <c r="T22" s="188"/>
      <c r="U22" s="189"/>
      <c r="V22" s="275"/>
      <c r="W22" s="188"/>
      <c r="X22" s="188"/>
      <c r="Y22" s="188"/>
      <c r="Z22" s="188"/>
      <c r="AA22" s="189"/>
      <c r="AB22" s="190"/>
      <c r="AC22" s="191"/>
      <c r="AD22" s="191"/>
      <c r="AE22" s="191"/>
      <c r="AF22" s="191"/>
      <c r="AG22" s="191"/>
      <c r="AH22" s="191"/>
      <c r="AI22" s="194"/>
      <c r="AJ22" s="190"/>
      <c r="AK22" s="191"/>
      <c r="AL22" s="191"/>
      <c r="AM22" s="191"/>
      <c r="AN22" s="191"/>
      <c r="AO22" s="191"/>
      <c r="AP22" s="191"/>
      <c r="AQ22" s="194"/>
      <c r="AR22" s="190"/>
      <c r="AS22" s="191"/>
      <c r="AT22" s="191"/>
      <c r="AU22" s="191"/>
      <c r="AV22" s="191"/>
      <c r="AW22" s="191"/>
      <c r="AX22" s="191"/>
      <c r="AY22" s="194"/>
      <c r="AZ22" s="190"/>
      <c r="BA22" s="191"/>
      <c r="BB22" s="191"/>
      <c r="BC22" s="191"/>
      <c r="BD22" s="191"/>
      <c r="BE22" s="191"/>
      <c r="BF22" s="191"/>
      <c r="BG22" s="194"/>
      <c r="BH22" s="190"/>
      <c r="BI22" s="191"/>
      <c r="BJ22" s="191"/>
      <c r="BK22" s="191"/>
      <c r="BL22" s="191"/>
      <c r="BM22" s="191"/>
      <c r="BN22" s="191"/>
      <c r="BO22" s="194"/>
      <c r="BP22" s="190"/>
      <c r="BQ22" s="191"/>
      <c r="BR22" s="191"/>
      <c r="BS22" s="191"/>
      <c r="BT22" s="191"/>
      <c r="BU22" s="191"/>
      <c r="BV22" s="191"/>
      <c r="BW22" s="194"/>
      <c r="BX22" s="190"/>
      <c r="BY22" s="191"/>
      <c r="BZ22" s="191"/>
      <c r="CA22" s="191"/>
      <c r="CB22" s="191"/>
      <c r="CC22" s="191"/>
      <c r="CD22" s="191"/>
      <c r="CE22" s="194"/>
      <c r="CF22" s="190"/>
      <c r="CG22" s="191"/>
      <c r="CH22" s="191"/>
      <c r="CI22" s="191"/>
      <c r="CJ22" s="191"/>
      <c r="CK22" s="191"/>
      <c r="CL22" s="191"/>
      <c r="CM22" s="194"/>
      <c r="CN22" s="190"/>
      <c r="CO22" s="191"/>
      <c r="CP22" s="191"/>
      <c r="CQ22" s="191"/>
      <c r="CR22" s="191"/>
      <c r="CS22" s="191"/>
      <c r="CT22" s="191"/>
      <c r="CU22" s="192"/>
    </row>
    <row r="23" spans="1:99" s="13" customFormat="1" ht="12.75">
      <c r="A23" s="193" t="s">
        <v>247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87"/>
      <c r="R23" s="188"/>
      <c r="S23" s="188"/>
      <c r="T23" s="188"/>
      <c r="U23" s="189"/>
      <c r="V23" s="275"/>
      <c r="W23" s="188"/>
      <c r="X23" s="188"/>
      <c r="Y23" s="188"/>
      <c r="Z23" s="188"/>
      <c r="AA23" s="189"/>
      <c r="AB23" s="190"/>
      <c r="AC23" s="191"/>
      <c r="AD23" s="191"/>
      <c r="AE23" s="191"/>
      <c r="AF23" s="191"/>
      <c r="AG23" s="191"/>
      <c r="AH23" s="191"/>
      <c r="AI23" s="194"/>
      <c r="AJ23" s="190"/>
      <c r="AK23" s="191"/>
      <c r="AL23" s="191"/>
      <c r="AM23" s="191"/>
      <c r="AN23" s="191"/>
      <c r="AO23" s="191"/>
      <c r="AP23" s="191"/>
      <c r="AQ23" s="194"/>
      <c r="AR23" s="190"/>
      <c r="AS23" s="191"/>
      <c r="AT23" s="191"/>
      <c r="AU23" s="191"/>
      <c r="AV23" s="191"/>
      <c r="AW23" s="191"/>
      <c r="AX23" s="191"/>
      <c r="AY23" s="194"/>
      <c r="AZ23" s="190"/>
      <c r="BA23" s="191"/>
      <c r="BB23" s="191"/>
      <c r="BC23" s="191"/>
      <c r="BD23" s="191"/>
      <c r="BE23" s="191"/>
      <c r="BF23" s="191"/>
      <c r="BG23" s="194"/>
      <c r="BH23" s="190"/>
      <c r="BI23" s="191"/>
      <c r="BJ23" s="191"/>
      <c r="BK23" s="191"/>
      <c r="BL23" s="191"/>
      <c r="BM23" s="191"/>
      <c r="BN23" s="191"/>
      <c r="BO23" s="194"/>
      <c r="BP23" s="190"/>
      <c r="BQ23" s="191"/>
      <c r="BR23" s="191"/>
      <c r="BS23" s="191"/>
      <c r="BT23" s="191"/>
      <c r="BU23" s="191"/>
      <c r="BV23" s="191"/>
      <c r="BW23" s="194"/>
      <c r="BX23" s="190"/>
      <c r="BY23" s="191"/>
      <c r="BZ23" s="191"/>
      <c r="CA23" s="191"/>
      <c r="CB23" s="191"/>
      <c r="CC23" s="191"/>
      <c r="CD23" s="191"/>
      <c r="CE23" s="194"/>
      <c r="CF23" s="190"/>
      <c r="CG23" s="191"/>
      <c r="CH23" s="191"/>
      <c r="CI23" s="191"/>
      <c r="CJ23" s="191"/>
      <c r="CK23" s="191"/>
      <c r="CL23" s="191"/>
      <c r="CM23" s="194"/>
      <c r="CN23" s="190"/>
      <c r="CO23" s="191"/>
      <c r="CP23" s="191"/>
      <c r="CQ23" s="191"/>
      <c r="CR23" s="191"/>
      <c r="CS23" s="191"/>
      <c r="CT23" s="191"/>
      <c r="CU23" s="192"/>
    </row>
    <row r="24" spans="1:99" s="13" customFormat="1" ht="12.75">
      <c r="A24" s="182" t="s">
        <v>248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73"/>
      <c r="R24" s="174"/>
      <c r="S24" s="174"/>
      <c r="T24" s="174"/>
      <c r="U24" s="175"/>
      <c r="V24" s="276"/>
      <c r="W24" s="174"/>
      <c r="X24" s="174"/>
      <c r="Y24" s="174"/>
      <c r="Z24" s="174"/>
      <c r="AA24" s="175"/>
      <c r="AB24" s="157"/>
      <c r="AC24" s="158"/>
      <c r="AD24" s="158"/>
      <c r="AE24" s="158"/>
      <c r="AF24" s="158"/>
      <c r="AG24" s="158"/>
      <c r="AH24" s="158"/>
      <c r="AI24" s="159"/>
      <c r="AJ24" s="157"/>
      <c r="AK24" s="158"/>
      <c r="AL24" s="158"/>
      <c r="AM24" s="158"/>
      <c r="AN24" s="158"/>
      <c r="AO24" s="158"/>
      <c r="AP24" s="158"/>
      <c r="AQ24" s="159"/>
      <c r="AR24" s="157"/>
      <c r="AS24" s="158"/>
      <c r="AT24" s="158"/>
      <c r="AU24" s="158"/>
      <c r="AV24" s="158"/>
      <c r="AW24" s="158"/>
      <c r="AX24" s="158"/>
      <c r="AY24" s="159"/>
      <c r="AZ24" s="157"/>
      <c r="BA24" s="158"/>
      <c r="BB24" s="158"/>
      <c r="BC24" s="158"/>
      <c r="BD24" s="158"/>
      <c r="BE24" s="158"/>
      <c r="BF24" s="158"/>
      <c r="BG24" s="159"/>
      <c r="BH24" s="157"/>
      <c r="BI24" s="158"/>
      <c r="BJ24" s="158"/>
      <c r="BK24" s="158"/>
      <c r="BL24" s="158"/>
      <c r="BM24" s="158"/>
      <c r="BN24" s="158"/>
      <c r="BO24" s="159"/>
      <c r="BP24" s="157"/>
      <c r="BQ24" s="158"/>
      <c r="BR24" s="158"/>
      <c r="BS24" s="158"/>
      <c r="BT24" s="158"/>
      <c r="BU24" s="158"/>
      <c r="BV24" s="158"/>
      <c r="BW24" s="159"/>
      <c r="BX24" s="157"/>
      <c r="BY24" s="158"/>
      <c r="BZ24" s="158"/>
      <c r="CA24" s="158"/>
      <c r="CB24" s="158"/>
      <c r="CC24" s="158"/>
      <c r="CD24" s="158"/>
      <c r="CE24" s="159"/>
      <c r="CF24" s="157"/>
      <c r="CG24" s="158"/>
      <c r="CH24" s="158"/>
      <c r="CI24" s="158"/>
      <c r="CJ24" s="158"/>
      <c r="CK24" s="158"/>
      <c r="CL24" s="158"/>
      <c r="CM24" s="159"/>
      <c r="CN24" s="157"/>
      <c r="CO24" s="158"/>
      <c r="CP24" s="158"/>
      <c r="CQ24" s="158"/>
      <c r="CR24" s="158"/>
      <c r="CS24" s="158"/>
      <c r="CT24" s="158"/>
      <c r="CU24" s="177"/>
    </row>
    <row r="25" spans="1:99" s="13" customFormat="1" ht="12.75">
      <c r="A25" s="181" t="s">
        <v>249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70" t="s">
        <v>250</v>
      </c>
      <c r="R25" s="171"/>
      <c r="S25" s="171"/>
      <c r="T25" s="171"/>
      <c r="U25" s="172"/>
      <c r="V25" s="277" t="s">
        <v>273</v>
      </c>
      <c r="W25" s="171"/>
      <c r="X25" s="171"/>
      <c r="Y25" s="171"/>
      <c r="Z25" s="171"/>
      <c r="AA25" s="172"/>
      <c r="AB25" s="150">
        <v>2481200</v>
      </c>
      <c r="AC25" s="151"/>
      <c r="AD25" s="151"/>
      <c r="AE25" s="151"/>
      <c r="AF25" s="151"/>
      <c r="AG25" s="151"/>
      <c r="AH25" s="151"/>
      <c r="AI25" s="152"/>
      <c r="AJ25" s="150">
        <v>0</v>
      </c>
      <c r="AK25" s="151"/>
      <c r="AL25" s="151"/>
      <c r="AM25" s="151"/>
      <c r="AN25" s="151"/>
      <c r="AO25" s="151"/>
      <c r="AP25" s="151"/>
      <c r="AQ25" s="152"/>
      <c r="AR25" s="150">
        <v>0</v>
      </c>
      <c r="AS25" s="151"/>
      <c r="AT25" s="151"/>
      <c r="AU25" s="151"/>
      <c r="AV25" s="151"/>
      <c r="AW25" s="151"/>
      <c r="AX25" s="151"/>
      <c r="AY25" s="152"/>
      <c r="AZ25" s="150">
        <v>2481200</v>
      </c>
      <c r="BA25" s="151"/>
      <c r="BB25" s="151"/>
      <c r="BC25" s="151"/>
      <c r="BD25" s="151"/>
      <c r="BE25" s="151"/>
      <c r="BF25" s="151"/>
      <c r="BG25" s="152"/>
      <c r="BH25" s="150">
        <v>0</v>
      </c>
      <c r="BI25" s="151"/>
      <c r="BJ25" s="151"/>
      <c r="BK25" s="151"/>
      <c r="BL25" s="151"/>
      <c r="BM25" s="151"/>
      <c r="BN25" s="151"/>
      <c r="BO25" s="152"/>
      <c r="BP25" s="150">
        <v>0</v>
      </c>
      <c r="BQ25" s="151"/>
      <c r="BR25" s="151"/>
      <c r="BS25" s="151"/>
      <c r="BT25" s="151"/>
      <c r="BU25" s="151"/>
      <c r="BV25" s="151"/>
      <c r="BW25" s="152"/>
      <c r="BX25" s="150">
        <v>0</v>
      </c>
      <c r="BY25" s="151"/>
      <c r="BZ25" s="151"/>
      <c r="CA25" s="151"/>
      <c r="CB25" s="151"/>
      <c r="CC25" s="151"/>
      <c r="CD25" s="151"/>
      <c r="CE25" s="152"/>
      <c r="CF25" s="150">
        <v>0</v>
      </c>
      <c r="CG25" s="151"/>
      <c r="CH25" s="151"/>
      <c r="CI25" s="151"/>
      <c r="CJ25" s="151"/>
      <c r="CK25" s="151"/>
      <c r="CL25" s="151"/>
      <c r="CM25" s="152"/>
      <c r="CN25" s="150">
        <v>0</v>
      </c>
      <c r="CO25" s="151"/>
      <c r="CP25" s="151"/>
      <c r="CQ25" s="151"/>
      <c r="CR25" s="151"/>
      <c r="CS25" s="151"/>
      <c r="CT25" s="151"/>
      <c r="CU25" s="153"/>
    </row>
    <row r="26" spans="1:99" s="13" customFormat="1" ht="12.75">
      <c r="A26" s="193" t="s">
        <v>251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87"/>
      <c r="R26" s="188"/>
      <c r="S26" s="188"/>
      <c r="T26" s="188"/>
      <c r="U26" s="189"/>
      <c r="V26" s="275"/>
      <c r="W26" s="188"/>
      <c r="X26" s="188"/>
      <c r="Y26" s="188"/>
      <c r="Z26" s="188"/>
      <c r="AA26" s="189"/>
      <c r="AB26" s="190"/>
      <c r="AC26" s="191"/>
      <c r="AD26" s="191"/>
      <c r="AE26" s="191"/>
      <c r="AF26" s="191"/>
      <c r="AG26" s="191"/>
      <c r="AH26" s="191"/>
      <c r="AI26" s="194"/>
      <c r="AJ26" s="190"/>
      <c r="AK26" s="191"/>
      <c r="AL26" s="191"/>
      <c r="AM26" s="191"/>
      <c r="AN26" s="191"/>
      <c r="AO26" s="191"/>
      <c r="AP26" s="191"/>
      <c r="AQ26" s="194"/>
      <c r="AR26" s="190"/>
      <c r="AS26" s="191"/>
      <c r="AT26" s="191"/>
      <c r="AU26" s="191"/>
      <c r="AV26" s="191"/>
      <c r="AW26" s="191"/>
      <c r="AX26" s="191"/>
      <c r="AY26" s="194"/>
      <c r="AZ26" s="190"/>
      <c r="BA26" s="191"/>
      <c r="BB26" s="191"/>
      <c r="BC26" s="191"/>
      <c r="BD26" s="191"/>
      <c r="BE26" s="191"/>
      <c r="BF26" s="191"/>
      <c r="BG26" s="194"/>
      <c r="BH26" s="190"/>
      <c r="BI26" s="191"/>
      <c r="BJ26" s="191"/>
      <c r="BK26" s="191"/>
      <c r="BL26" s="191"/>
      <c r="BM26" s="191"/>
      <c r="BN26" s="191"/>
      <c r="BO26" s="194"/>
      <c r="BP26" s="190"/>
      <c r="BQ26" s="191"/>
      <c r="BR26" s="191"/>
      <c r="BS26" s="191"/>
      <c r="BT26" s="191"/>
      <c r="BU26" s="191"/>
      <c r="BV26" s="191"/>
      <c r="BW26" s="194"/>
      <c r="BX26" s="190"/>
      <c r="BY26" s="191"/>
      <c r="BZ26" s="191"/>
      <c r="CA26" s="191"/>
      <c r="CB26" s="191"/>
      <c r="CC26" s="191"/>
      <c r="CD26" s="191"/>
      <c r="CE26" s="194"/>
      <c r="CF26" s="190"/>
      <c r="CG26" s="191"/>
      <c r="CH26" s="191"/>
      <c r="CI26" s="191"/>
      <c r="CJ26" s="191"/>
      <c r="CK26" s="191"/>
      <c r="CL26" s="191"/>
      <c r="CM26" s="194"/>
      <c r="CN26" s="190"/>
      <c r="CO26" s="191"/>
      <c r="CP26" s="191"/>
      <c r="CQ26" s="191"/>
      <c r="CR26" s="191"/>
      <c r="CS26" s="191"/>
      <c r="CT26" s="191"/>
      <c r="CU26" s="192"/>
    </row>
    <row r="27" spans="1:99" s="13" customFormat="1" ht="12.75">
      <c r="A27" s="182" t="s">
        <v>252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73"/>
      <c r="R27" s="174"/>
      <c r="S27" s="174"/>
      <c r="T27" s="174"/>
      <c r="U27" s="175"/>
      <c r="V27" s="276"/>
      <c r="W27" s="174"/>
      <c r="X27" s="174"/>
      <c r="Y27" s="174"/>
      <c r="Z27" s="174"/>
      <c r="AA27" s="175"/>
      <c r="AB27" s="157"/>
      <c r="AC27" s="158"/>
      <c r="AD27" s="158"/>
      <c r="AE27" s="158"/>
      <c r="AF27" s="158"/>
      <c r="AG27" s="158"/>
      <c r="AH27" s="158"/>
      <c r="AI27" s="159"/>
      <c r="AJ27" s="157"/>
      <c r="AK27" s="158"/>
      <c r="AL27" s="158"/>
      <c r="AM27" s="158"/>
      <c r="AN27" s="158"/>
      <c r="AO27" s="158"/>
      <c r="AP27" s="158"/>
      <c r="AQ27" s="159"/>
      <c r="AR27" s="157"/>
      <c r="AS27" s="158"/>
      <c r="AT27" s="158"/>
      <c r="AU27" s="158"/>
      <c r="AV27" s="158"/>
      <c r="AW27" s="158"/>
      <c r="AX27" s="158"/>
      <c r="AY27" s="159"/>
      <c r="AZ27" s="157"/>
      <c r="BA27" s="158"/>
      <c r="BB27" s="158"/>
      <c r="BC27" s="158"/>
      <c r="BD27" s="158"/>
      <c r="BE27" s="158"/>
      <c r="BF27" s="158"/>
      <c r="BG27" s="159"/>
      <c r="BH27" s="157"/>
      <c r="BI27" s="158"/>
      <c r="BJ27" s="158"/>
      <c r="BK27" s="158"/>
      <c r="BL27" s="158"/>
      <c r="BM27" s="158"/>
      <c r="BN27" s="158"/>
      <c r="BO27" s="159"/>
      <c r="BP27" s="157"/>
      <c r="BQ27" s="158"/>
      <c r="BR27" s="158"/>
      <c r="BS27" s="158"/>
      <c r="BT27" s="158"/>
      <c r="BU27" s="158"/>
      <c r="BV27" s="158"/>
      <c r="BW27" s="159"/>
      <c r="BX27" s="157"/>
      <c r="BY27" s="158"/>
      <c r="BZ27" s="158"/>
      <c r="CA27" s="158"/>
      <c r="CB27" s="158"/>
      <c r="CC27" s="158"/>
      <c r="CD27" s="158"/>
      <c r="CE27" s="159"/>
      <c r="CF27" s="157"/>
      <c r="CG27" s="158"/>
      <c r="CH27" s="158"/>
      <c r="CI27" s="158"/>
      <c r="CJ27" s="158"/>
      <c r="CK27" s="158"/>
      <c r="CL27" s="158"/>
      <c r="CM27" s="159"/>
      <c r="CN27" s="157"/>
      <c r="CO27" s="158"/>
      <c r="CP27" s="158"/>
      <c r="CQ27" s="158"/>
      <c r="CR27" s="158"/>
      <c r="CS27" s="158"/>
      <c r="CT27" s="158"/>
      <c r="CU27" s="177"/>
    </row>
    <row r="28" spans="1:99" s="13" customFormat="1" ht="12.75">
      <c r="A28" s="181" t="s">
        <v>249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70" t="s">
        <v>250</v>
      </c>
      <c r="R28" s="171"/>
      <c r="S28" s="171"/>
      <c r="T28" s="171"/>
      <c r="U28" s="172"/>
      <c r="V28" s="277" t="s">
        <v>294</v>
      </c>
      <c r="W28" s="171"/>
      <c r="X28" s="171"/>
      <c r="Y28" s="171"/>
      <c r="Z28" s="171"/>
      <c r="AA28" s="172"/>
      <c r="AB28" s="150">
        <v>0</v>
      </c>
      <c r="AC28" s="151"/>
      <c r="AD28" s="151"/>
      <c r="AE28" s="151"/>
      <c r="AF28" s="151"/>
      <c r="AG28" s="151"/>
      <c r="AH28" s="151"/>
      <c r="AI28" s="152"/>
      <c r="AJ28" s="150">
        <v>1539000</v>
      </c>
      <c r="AK28" s="151"/>
      <c r="AL28" s="151"/>
      <c r="AM28" s="151"/>
      <c r="AN28" s="151"/>
      <c r="AO28" s="151"/>
      <c r="AP28" s="151"/>
      <c r="AQ28" s="152"/>
      <c r="AR28" s="150">
        <v>0</v>
      </c>
      <c r="AS28" s="151"/>
      <c r="AT28" s="151"/>
      <c r="AU28" s="151"/>
      <c r="AV28" s="151"/>
      <c r="AW28" s="151"/>
      <c r="AX28" s="151"/>
      <c r="AY28" s="152"/>
      <c r="AZ28" s="150">
        <v>0</v>
      </c>
      <c r="BA28" s="151"/>
      <c r="BB28" s="151"/>
      <c r="BC28" s="151"/>
      <c r="BD28" s="151"/>
      <c r="BE28" s="151"/>
      <c r="BF28" s="151"/>
      <c r="BG28" s="152"/>
      <c r="BH28" s="150">
        <v>1539000</v>
      </c>
      <c r="BI28" s="151"/>
      <c r="BJ28" s="151"/>
      <c r="BK28" s="151"/>
      <c r="BL28" s="151"/>
      <c r="BM28" s="151"/>
      <c r="BN28" s="151"/>
      <c r="BO28" s="152"/>
      <c r="BP28" s="150">
        <v>0</v>
      </c>
      <c r="BQ28" s="151"/>
      <c r="BR28" s="151"/>
      <c r="BS28" s="151"/>
      <c r="BT28" s="151"/>
      <c r="BU28" s="151"/>
      <c r="BV28" s="151"/>
      <c r="BW28" s="152"/>
      <c r="BX28" s="150">
        <v>0</v>
      </c>
      <c r="BY28" s="151"/>
      <c r="BZ28" s="151"/>
      <c r="CA28" s="151"/>
      <c r="CB28" s="151"/>
      <c r="CC28" s="151"/>
      <c r="CD28" s="151"/>
      <c r="CE28" s="152"/>
      <c r="CF28" s="150">
        <v>0</v>
      </c>
      <c r="CG28" s="151"/>
      <c r="CH28" s="151"/>
      <c r="CI28" s="151"/>
      <c r="CJ28" s="151"/>
      <c r="CK28" s="151"/>
      <c r="CL28" s="151"/>
      <c r="CM28" s="152"/>
      <c r="CN28" s="150">
        <v>0</v>
      </c>
      <c r="CO28" s="151"/>
      <c r="CP28" s="151"/>
      <c r="CQ28" s="151"/>
      <c r="CR28" s="151"/>
      <c r="CS28" s="151"/>
      <c r="CT28" s="151"/>
      <c r="CU28" s="153"/>
    </row>
    <row r="29" spans="1:99" s="13" customFormat="1" ht="12.75">
      <c r="A29" s="193" t="s">
        <v>251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8"/>
      <c r="S29" s="188"/>
      <c r="T29" s="188"/>
      <c r="U29" s="189"/>
      <c r="V29" s="275"/>
      <c r="W29" s="188"/>
      <c r="X29" s="188"/>
      <c r="Y29" s="188"/>
      <c r="Z29" s="188"/>
      <c r="AA29" s="189"/>
      <c r="AB29" s="190"/>
      <c r="AC29" s="191"/>
      <c r="AD29" s="191"/>
      <c r="AE29" s="191"/>
      <c r="AF29" s="191"/>
      <c r="AG29" s="191"/>
      <c r="AH29" s="191"/>
      <c r="AI29" s="194"/>
      <c r="AJ29" s="190"/>
      <c r="AK29" s="191"/>
      <c r="AL29" s="191"/>
      <c r="AM29" s="191"/>
      <c r="AN29" s="191"/>
      <c r="AO29" s="191"/>
      <c r="AP29" s="191"/>
      <c r="AQ29" s="194"/>
      <c r="AR29" s="190"/>
      <c r="AS29" s="191"/>
      <c r="AT29" s="191"/>
      <c r="AU29" s="191"/>
      <c r="AV29" s="191"/>
      <c r="AW29" s="191"/>
      <c r="AX29" s="191"/>
      <c r="AY29" s="194"/>
      <c r="AZ29" s="190"/>
      <c r="BA29" s="191"/>
      <c r="BB29" s="191"/>
      <c r="BC29" s="191"/>
      <c r="BD29" s="191"/>
      <c r="BE29" s="191"/>
      <c r="BF29" s="191"/>
      <c r="BG29" s="194"/>
      <c r="BH29" s="190"/>
      <c r="BI29" s="191"/>
      <c r="BJ29" s="191"/>
      <c r="BK29" s="191"/>
      <c r="BL29" s="191"/>
      <c r="BM29" s="191"/>
      <c r="BN29" s="191"/>
      <c r="BO29" s="194"/>
      <c r="BP29" s="190"/>
      <c r="BQ29" s="191"/>
      <c r="BR29" s="191"/>
      <c r="BS29" s="191"/>
      <c r="BT29" s="191"/>
      <c r="BU29" s="191"/>
      <c r="BV29" s="191"/>
      <c r="BW29" s="194"/>
      <c r="BX29" s="190"/>
      <c r="BY29" s="191"/>
      <c r="BZ29" s="191"/>
      <c r="CA29" s="191"/>
      <c r="CB29" s="191"/>
      <c r="CC29" s="191"/>
      <c r="CD29" s="191"/>
      <c r="CE29" s="194"/>
      <c r="CF29" s="190"/>
      <c r="CG29" s="191"/>
      <c r="CH29" s="191"/>
      <c r="CI29" s="191"/>
      <c r="CJ29" s="191"/>
      <c r="CK29" s="191"/>
      <c r="CL29" s="191"/>
      <c r="CM29" s="194"/>
      <c r="CN29" s="190"/>
      <c r="CO29" s="191"/>
      <c r="CP29" s="191"/>
      <c r="CQ29" s="191"/>
      <c r="CR29" s="191"/>
      <c r="CS29" s="191"/>
      <c r="CT29" s="191"/>
      <c r="CU29" s="192"/>
    </row>
    <row r="30" spans="1:99" s="13" customFormat="1" ht="12.75">
      <c r="A30" s="182" t="s">
        <v>252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73"/>
      <c r="R30" s="174"/>
      <c r="S30" s="174"/>
      <c r="T30" s="174"/>
      <c r="U30" s="175"/>
      <c r="V30" s="276"/>
      <c r="W30" s="174"/>
      <c r="X30" s="174"/>
      <c r="Y30" s="174"/>
      <c r="Z30" s="174"/>
      <c r="AA30" s="175"/>
      <c r="AB30" s="157"/>
      <c r="AC30" s="158"/>
      <c r="AD30" s="158"/>
      <c r="AE30" s="158"/>
      <c r="AF30" s="158"/>
      <c r="AG30" s="158"/>
      <c r="AH30" s="158"/>
      <c r="AI30" s="159"/>
      <c r="AJ30" s="157"/>
      <c r="AK30" s="158"/>
      <c r="AL30" s="158"/>
      <c r="AM30" s="158"/>
      <c r="AN30" s="158"/>
      <c r="AO30" s="158"/>
      <c r="AP30" s="158"/>
      <c r="AQ30" s="159"/>
      <c r="AR30" s="157"/>
      <c r="AS30" s="158"/>
      <c r="AT30" s="158"/>
      <c r="AU30" s="158"/>
      <c r="AV30" s="158"/>
      <c r="AW30" s="158"/>
      <c r="AX30" s="158"/>
      <c r="AY30" s="159"/>
      <c r="AZ30" s="157"/>
      <c r="BA30" s="158"/>
      <c r="BB30" s="158"/>
      <c r="BC30" s="158"/>
      <c r="BD30" s="158"/>
      <c r="BE30" s="158"/>
      <c r="BF30" s="158"/>
      <c r="BG30" s="159"/>
      <c r="BH30" s="157"/>
      <c r="BI30" s="158"/>
      <c r="BJ30" s="158"/>
      <c r="BK30" s="158"/>
      <c r="BL30" s="158"/>
      <c r="BM30" s="158"/>
      <c r="BN30" s="158"/>
      <c r="BO30" s="159"/>
      <c r="BP30" s="157"/>
      <c r="BQ30" s="158"/>
      <c r="BR30" s="158"/>
      <c r="BS30" s="158"/>
      <c r="BT30" s="158"/>
      <c r="BU30" s="158"/>
      <c r="BV30" s="158"/>
      <c r="BW30" s="159"/>
      <c r="BX30" s="157"/>
      <c r="BY30" s="158"/>
      <c r="BZ30" s="158"/>
      <c r="CA30" s="158"/>
      <c r="CB30" s="158"/>
      <c r="CC30" s="158"/>
      <c r="CD30" s="158"/>
      <c r="CE30" s="159"/>
      <c r="CF30" s="157"/>
      <c r="CG30" s="158"/>
      <c r="CH30" s="158"/>
      <c r="CI30" s="158"/>
      <c r="CJ30" s="158"/>
      <c r="CK30" s="158"/>
      <c r="CL30" s="158"/>
      <c r="CM30" s="159"/>
      <c r="CN30" s="157"/>
      <c r="CO30" s="158"/>
      <c r="CP30" s="158"/>
      <c r="CQ30" s="158"/>
      <c r="CR30" s="158"/>
      <c r="CS30" s="158"/>
      <c r="CT30" s="158"/>
      <c r="CU30" s="177"/>
    </row>
    <row r="31" spans="1:99" s="13" customFormat="1" ht="12.75">
      <c r="A31" s="181" t="s">
        <v>249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70" t="s">
        <v>250</v>
      </c>
      <c r="R31" s="171"/>
      <c r="S31" s="171"/>
      <c r="T31" s="171"/>
      <c r="U31" s="172"/>
      <c r="V31" s="277" t="s">
        <v>298</v>
      </c>
      <c r="W31" s="171"/>
      <c r="X31" s="171"/>
      <c r="Y31" s="171"/>
      <c r="Z31" s="171"/>
      <c r="AA31" s="172"/>
      <c r="AB31" s="150">
        <v>0</v>
      </c>
      <c r="AC31" s="151"/>
      <c r="AD31" s="151"/>
      <c r="AE31" s="151"/>
      <c r="AF31" s="151"/>
      <c r="AG31" s="151"/>
      <c r="AH31" s="151"/>
      <c r="AI31" s="152"/>
      <c r="AJ31" s="150">
        <v>0</v>
      </c>
      <c r="AK31" s="151"/>
      <c r="AL31" s="151"/>
      <c r="AM31" s="151"/>
      <c r="AN31" s="151"/>
      <c r="AO31" s="151"/>
      <c r="AP31" s="151"/>
      <c r="AQ31" s="152"/>
      <c r="AR31" s="150">
        <v>540020</v>
      </c>
      <c r="AS31" s="151"/>
      <c r="AT31" s="151"/>
      <c r="AU31" s="151"/>
      <c r="AV31" s="151"/>
      <c r="AW31" s="151"/>
      <c r="AX31" s="151"/>
      <c r="AY31" s="152"/>
      <c r="AZ31" s="150">
        <v>0</v>
      </c>
      <c r="BA31" s="151"/>
      <c r="BB31" s="151"/>
      <c r="BC31" s="151"/>
      <c r="BD31" s="151"/>
      <c r="BE31" s="151"/>
      <c r="BF31" s="151"/>
      <c r="BG31" s="152"/>
      <c r="BH31" s="150">
        <v>0</v>
      </c>
      <c r="BI31" s="151"/>
      <c r="BJ31" s="151"/>
      <c r="BK31" s="151"/>
      <c r="BL31" s="151"/>
      <c r="BM31" s="151"/>
      <c r="BN31" s="151"/>
      <c r="BO31" s="152"/>
      <c r="BP31" s="150">
        <v>540020</v>
      </c>
      <c r="BQ31" s="151"/>
      <c r="BR31" s="151"/>
      <c r="BS31" s="151"/>
      <c r="BT31" s="151"/>
      <c r="BU31" s="151"/>
      <c r="BV31" s="151"/>
      <c r="BW31" s="152"/>
      <c r="BX31" s="150">
        <v>0</v>
      </c>
      <c r="BY31" s="151"/>
      <c r="BZ31" s="151"/>
      <c r="CA31" s="151"/>
      <c r="CB31" s="151"/>
      <c r="CC31" s="151"/>
      <c r="CD31" s="151"/>
      <c r="CE31" s="152"/>
      <c r="CF31" s="150">
        <v>0</v>
      </c>
      <c r="CG31" s="151"/>
      <c r="CH31" s="151"/>
      <c r="CI31" s="151"/>
      <c r="CJ31" s="151"/>
      <c r="CK31" s="151"/>
      <c r="CL31" s="151"/>
      <c r="CM31" s="152"/>
      <c r="CN31" s="150">
        <v>0</v>
      </c>
      <c r="CO31" s="151"/>
      <c r="CP31" s="151"/>
      <c r="CQ31" s="151"/>
      <c r="CR31" s="151"/>
      <c r="CS31" s="151"/>
      <c r="CT31" s="151"/>
      <c r="CU31" s="153"/>
    </row>
    <row r="32" spans="1:99" s="13" customFormat="1" ht="12.75">
      <c r="A32" s="193" t="s">
        <v>251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87"/>
      <c r="R32" s="188"/>
      <c r="S32" s="188"/>
      <c r="T32" s="188"/>
      <c r="U32" s="189"/>
      <c r="V32" s="275"/>
      <c r="W32" s="188"/>
      <c r="X32" s="188"/>
      <c r="Y32" s="188"/>
      <c r="Z32" s="188"/>
      <c r="AA32" s="189"/>
      <c r="AB32" s="190"/>
      <c r="AC32" s="191"/>
      <c r="AD32" s="191"/>
      <c r="AE32" s="191"/>
      <c r="AF32" s="191"/>
      <c r="AG32" s="191"/>
      <c r="AH32" s="191"/>
      <c r="AI32" s="194"/>
      <c r="AJ32" s="190"/>
      <c r="AK32" s="191"/>
      <c r="AL32" s="191"/>
      <c r="AM32" s="191"/>
      <c r="AN32" s="191"/>
      <c r="AO32" s="191"/>
      <c r="AP32" s="191"/>
      <c r="AQ32" s="194"/>
      <c r="AR32" s="190"/>
      <c r="AS32" s="191"/>
      <c r="AT32" s="191"/>
      <c r="AU32" s="191"/>
      <c r="AV32" s="191"/>
      <c r="AW32" s="191"/>
      <c r="AX32" s="191"/>
      <c r="AY32" s="194"/>
      <c r="AZ32" s="190"/>
      <c r="BA32" s="191"/>
      <c r="BB32" s="191"/>
      <c r="BC32" s="191"/>
      <c r="BD32" s="191"/>
      <c r="BE32" s="191"/>
      <c r="BF32" s="191"/>
      <c r="BG32" s="194"/>
      <c r="BH32" s="190"/>
      <c r="BI32" s="191"/>
      <c r="BJ32" s="191"/>
      <c r="BK32" s="191"/>
      <c r="BL32" s="191"/>
      <c r="BM32" s="191"/>
      <c r="BN32" s="191"/>
      <c r="BO32" s="194"/>
      <c r="BP32" s="190"/>
      <c r="BQ32" s="191"/>
      <c r="BR32" s="191"/>
      <c r="BS32" s="191"/>
      <c r="BT32" s="191"/>
      <c r="BU32" s="191"/>
      <c r="BV32" s="191"/>
      <c r="BW32" s="194"/>
      <c r="BX32" s="190"/>
      <c r="BY32" s="191"/>
      <c r="BZ32" s="191"/>
      <c r="CA32" s="191"/>
      <c r="CB32" s="191"/>
      <c r="CC32" s="191"/>
      <c r="CD32" s="191"/>
      <c r="CE32" s="194"/>
      <c r="CF32" s="190"/>
      <c r="CG32" s="191"/>
      <c r="CH32" s="191"/>
      <c r="CI32" s="191"/>
      <c r="CJ32" s="191"/>
      <c r="CK32" s="191"/>
      <c r="CL32" s="191"/>
      <c r="CM32" s="194"/>
      <c r="CN32" s="190"/>
      <c r="CO32" s="191"/>
      <c r="CP32" s="191"/>
      <c r="CQ32" s="191"/>
      <c r="CR32" s="191"/>
      <c r="CS32" s="191"/>
      <c r="CT32" s="191"/>
      <c r="CU32" s="192"/>
    </row>
    <row r="33" spans="1:99" s="13" customFormat="1" ht="12.75">
      <c r="A33" s="182" t="s">
        <v>252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73"/>
      <c r="R33" s="174"/>
      <c r="S33" s="174"/>
      <c r="T33" s="174"/>
      <c r="U33" s="175"/>
      <c r="V33" s="276"/>
      <c r="W33" s="174"/>
      <c r="X33" s="174"/>
      <c r="Y33" s="174"/>
      <c r="Z33" s="174"/>
      <c r="AA33" s="175"/>
      <c r="AB33" s="157"/>
      <c r="AC33" s="158"/>
      <c r="AD33" s="158"/>
      <c r="AE33" s="158"/>
      <c r="AF33" s="158"/>
      <c r="AG33" s="158"/>
      <c r="AH33" s="158"/>
      <c r="AI33" s="159"/>
      <c r="AJ33" s="157"/>
      <c r="AK33" s="158"/>
      <c r="AL33" s="158"/>
      <c r="AM33" s="158"/>
      <c r="AN33" s="158"/>
      <c r="AO33" s="158"/>
      <c r="AP33" s="158"/>
      <c r="AQ33" s="159"/>
      <c r="AR33" s="157"/>
      <c r="AS33" s="158"/>
      <c r="AT33" s="158"/>
      <c r="AU33" s="158"/>
      <c r="AV33" s="158"/>
      <c r="AW33" s="158"/>
      <c r="AX33" s="158"/>
      <c r="AY33" s="159"/>
      <c r="AZ33" s="157"/>
      <c r="BA33" s="158"/>
      <c r="BB33" s="158"/>
      <c r="BC33" s="158"/>
      <c r="BD33" s="158"/>
      <c r="BE33" s="158"/>
      <c r="BF33" s="158"/>
      <c r="BG33" s="159"/>
      <c r="BH33" s="157"/>
      <c r="BI33" s="158"/>
      <c r="BJ33" s="158"/>
      <c r="BK33" s="158"/>
      <c r="BL33" s="158"/>
      <c r="BM33" s="158"/>
      <c r="BN33" s="158"/>
      <c r="BO33" s="159"/>
      <c r="BP33" s="157"/>
      <c r="BQ33" s="158"/>
      <c r="BR33" s="158"/>
      <c r="BS33" s="158"/>
      <c r="BT33" s="158"/>
      <c r="BU33" s="158"/>
      <c r="BV33" s="158"/>
      <c r="BW33" s="159"/>
      <c r="BX33" s="157"/>
      <c r="BY33" s="158"/>
      <c r="BZ33" s="158"/>
      <c r="CA33" s="158"/>
      <c r="CB33" s="158"/>
      <c r="CC33" s="158"/>
      <c r="CD33" s="158"/>
      <c r="CE33" s="159"/>
      <c r="CF33" s="157"/>
      <c r="CG33" s="158"/>
      <c r="CH33" s="158"/>
      <c r="CI33" s="158"/>
      <c r="CJ33" s="158"/>
      <c r="CK33" s="158"/>
      <c r="CL33" s="158"/>
      <c r="CM33" s="159"/>
      <c r="CN33" s="157"/>
      <c r="CO33" s="158"/>
      <c r="CP33" s="158"/>
      <c r="CQ33" s="158"/>
      <c r="CR33" s="158"/>
      <c r="CS33" s="158"/>
      <c r="CT33" s="158"/>
      <c r="CU33" s="177"/>
    </row>
    <row r="34" s="13" customFormat="1" ht="12.75"/>
    <row r="35" spans="1:99" s="13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 t="s">
        <v>253</v>
      </c>
    </row>
    <row r="36" spans="1:99" s="13" customFormat="1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</row>
    <row r="37" spans="1:99" s="13" customFormat="1" ht="18.75">
      <c r="A37" s="102" t="s">
        <v>254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</row>
    <row r="38" spans="1:99" s="13" customFormat="1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</row>
    <row r="39" spans="1:99" s="13" customFormat="1" ht="15.75">
      <c r="A39" s="284" t="s">
        <v>0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5"/>
      <c r="AY39" s="286" t="s">
        <v>255</v>
      </c>
      <c r="AZ39" s="284"/>
      <c r="BA39" s="284"/>
      <c r="BB39" s="284"/>
      <c r="BC39" s="284"/>
      <c r="BD39" s="284"/>
      <c r="BE39" s="284"/>
      <c r="BF39" s="284"/>
      <c r="BG39" s="285"/>
      <c r="BH39" s="286" t="s">
        <v>256</v>
      </c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</row>
    <row r="40" spans="1:99" s="13" customFormat="1" ht="16.5" thickBot="1">
      <c r="A40" s="107">
        <v>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8"/>
      <c r="AY40" s="286">
        <v>2</v>
      </c>
      <c r="AZ40" s="284"/>
      <c r="BA40" s="284"/>
      <c r="BB40" s="284"/>
      <c r="BC40" s="284"/>
      <c r="BD40" s="284"/>
      <c r="BE40" s="284"/>
      <c r="BF40" s="284"/>
      <c r="BG40" s="285"/>
      <c r="BH40" s="286">
        <v>3</v>
      </c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</row>
    <row r="41" spans="1:99" s="13" customFormat="1" ht="15.75">
      <c r="A41" s="287" t="s">
        <v>257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8"/>
      <c r="AY41" s="278" t="s">
        <v>258</v>
      </c>
      <c r="AZ41" s="279"/>
      <c r="BA41" s="279"/>
      <c r="BB41" s="279"/>
      <c r="BC41" s="279"/>
      <c r="BD41" s="279"/>
      <c r="BE41" s="279"/>
      <c r="BF41" s="279"/>
      <c r="BG41" s="280"/>
      <c r="BH41" s="281">
        <v>0</v>
      </c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3"/>
    </row>
    <row r="42" spans="1:99" s="13" customFormat="1" ht="15.75">
      <c r="A42" s="295" t="s">
        <v>259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6"/>
      <c r="AY42" s="297" t="s">
        <v>260</v>
      </c>
      <c r="AZ42" s="298"/>
      <c r="BA42" s="298"/>
      <c r="BB42" s="298"/>
      <c r="BC42" s="298"/>
      <c r="BD42" s="298"/>
      <c r="BE42" s="298"/>
      <c r="BF42" s="298"/>
      <c r="BG42" s="299"/>
      <c r="BH42" s="305">
        <v>0</v>
      </c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7"/>
    </row>
    <row r="43" spans="1:99" s="13" customFormat="1" ht="15.75">
      <c r="A43" s="314" t="s">
        <v>261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5"/>
      <c r="AY43" s="300"/>
      <c r="AZ43" s="301"/>
      <c r="BA43" s="301"/>
      <c r="BB43" s="301"/>
      <c r="BC43" s="301"/>
      <c r="BD43" s="301"/>
      <c r="BE43" s="301"/>
      <c r="BF43" s="301"/>
      <c r="BG43" s="302"/>
      <c r="BH43" s="308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10"/>
    </row>
    <row r="44" spans="1:99" s="13" customFormat="1" ht="15.75">
      <c r="A44" s="316" t="s">
        <v>262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7"/>
      <c r="AY44" s="303"/>
      <c r="AZ44" s="253"/>
      <c r="BA44" s="253"/>
      <c r="BB44" s="253"/>
      <c r="BC44" s="253"/>
      <c r="BD44" s="253"/>
      <c r="BE44" s="253"/>
      <c r="BF44" s="253"/>
      <c r="BG44" s="304"/>
      <c r="BH44" s="311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3"/>
    </row>
    <row r="45" spans="1:99" s="13" customFormat="1" ht="16.5" thickBot="1">
      <c r="A45" s="287" t="s">
        <v>263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8"/>
      <c r="AY45" s="289" t="s">
        <v>264</v>
      </c>
      <c r="AZ45" s="290"/>
      <c r="BA45" s="290"/>
      <c r="BB45" s="290"/>
      <c r="BC45" s="290"/>
      <c r="BD45" s="290"/>
      <c r="BE45" s="290"/>
      <c r="BF45" s="290"/>
      <c r="BG45" s="291"/>
      <c r="BH45" s="292">
        <v>0</v>
      </c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4"/>
    </row>
    <row r="46" s="13" customFormat="1" ht="12.75"/>
    <row r="47" spans="1:101" s="13" customFormat="1" ht="12.75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</row>
    <row r="48" spans="1:88" s="13" customFormat="1" ht="15">
      <c r="A48" s="320" t="s">
        <v>275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J48" s="1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1"/>
      <c r="BF48" s="1"/>
      <c r="BG48" s="318" t="s">
        <v>292</v>
      </c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</row>
    <row r="49" spans="36:88" s="13" customFormat="1" ht="12.75">
      <c r="AJ49" s="2"/>
      <c r="AK49" s="321" t="s">
        <v>7</v>
      </c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2"/>
      <c r="BF49" s="2"/>
      <c r="BG49" s="321" t="s">
        <v>8</v>
      </c>
      <c r="BH49" s="321"/>
      <c r="BI49" s="321"/>
      <c r="BJ49" s="321"/>
      <c r="BK49" s="321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  <c r="CE49" s="321"/>
      <c r="CF49" s="321"/>
      <c r="CG49" s="321"/>
      <c r="CH49" s="321"/>
      <c r="CI49" s="321"/>
      <c r="CJ49" s="321"/>
    </row>
    <row r="50" spans="1:88" s="13" customFormat="1" ht="15">
      <c r="A50" s="320" t="s">
        <v>21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1"/>
      <c r="BF50" s="1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</row>
    <row r="51" spans="1:88" s="13" customFormat="1" ht="15">
      <c r="A51" s="320" t="s">
        <v>279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J51" s="1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1"/>
      <c r="BF51" s="1"/>
      <c r="BG51" s="318" t="s">
        <v>278</v>
      </c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</row>
    <row r="52" spans="36:88" s="13" customFormat="1" ht="15">
      <c r="AJ52" s="1"/>
      <c r="AK52" s="321" t="s">
        <v>7</v>
      </c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2"/>
      <c r="BF52" s="2"/>
      <c r="BG52" s="321" t="s">
        <v>8</v>
      </c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</row>
    <row r="53" spans="1:88" s="13" customFormat="1" ht="12.75">
      <c r="A53" s="320" t="s">
        <v>276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1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31"/>
      <c r="BF53" s="31"/>
      <c r="BG53" s="318" t="s">
        <v>277</v>
      </c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</row>
    <row r="54" spans="36:88" s="13" customFormat="1" ht="12.75">
      <c r="AJ54" s="2"/>
      <c r="AK54" s="321" t="s">
        <v>7</v>
      </c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2"/>
      <c r="BF54" s="2"/>
      <c r="BG54" s="321" t="s">
        <v>8</v>
      </c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</row>
    <row r="55" spans="1:88" s="13" customFormat="1" ht="12.75">
      <c r="A55" s="320" t="s">
        <v>280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2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"/>
      <c r="BF55" s="2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</row>
    <row r="56" spans="1:88" s="13" customFormat="1" ht="27" customHeight="1">
      <c r="A56" s="322" t="s">
        <v>281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2"/>
      <c r="BF56" s="2"/>
      <c r="BG56" s="270" t="s">
        <v>278</v>
      </c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</row>
    <row r="57" spans="36:88" s="13" customFormat="1" ht="12.75">
      <c r="AJ57" s="321" t="s">
        <v>7</v>
      </c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29"/>
      <c r="BE57" s="2"/>
      <c r="BF57" s="2"/>
      <c r="BG57" s="321" t="s">
        <v>8</v>
      </c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  <c r="CA57" s="321"/>
      <c r="CB57" s="321"/>
      <c r="CC57" s="321"/>
      <c r="CD57" s="321"/>
      <c r="CE57" s="321"/>
      <c r="CF57" s="321"/>
      <c r="CG57" s="321"/>
      <c r="CH57" s="321"/>
      <c r="CI57" s="321"/>
      <c r="CJ57" s="321"/>
    </row>
    <row r="58" spans="1:88" s="13" customFormat="1" ht="12.75">
      <c r="A58" s="320" t="s">
        <v>282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"/>
      <c r="BF58" s="2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</row>
    <row r="59" spans="1:88" s="13" customFormat="1" ht="24" customHeight="1">
      <c r="A59" s="322" t="s">
        <v>283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2"/>
      <c r="BF59" s="2"/>
      <c r="BG59" s="270" t="s">
        <v>284</v>
      </c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</row>
    <row r="60" spans="36:88" s="13" customFormat="1" ht="12.75">
      <c r="AJ60" s="321" t="s">
        <v>7</v>
      </c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29"/>
      <c r="BE60" s="2"/>
      <c r="BF60" s="2"/>
      <c r="BG60" s="321" t="s">
        <v>8</v>
      </c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321"/>
      <c r="CI60" s="321"/>
      <c r="CJ60" s="321"/>
    </row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</sheetData>
  <sheetProtection/>
  <mergeCells count="221">
    <mergeCell ref="AJ60:BC60"/>
    <mergeCell ref="BG60:CJ60"/>
    <mergeCell ref="BG56:CJ56"/>
    <mergeCell ref="AJ57:BC57"/>
    <mergeCell ref="BG57:CJ57"/>
    <mergeCell ref="A59:AG59"/>
    <mergeCell ref="AJ59:BD59"/>
    <mergeCell ref="BG59:CJ59"/>
    <mergeCell ref="AJ56:BD56"/>
    <mergeCell ref="A56:AG56"/>
    <mergeCell ref="BG53:CJ53"/>
    <mergeCell ref="AK54:BD54"/>
    <mergeCell ref="BG54:CJ54"/>
    <mergeCell ref="A58:AG58"/>
    <mergeCell ref="A53:AI53"/>
    <mergeCell ref="A55:AI55"/>
    <mergeCell ref="AK53:BD53"/>
    <mergeCell ref="BG52:CJ52"/>
    <mergeCell ref="A50:AJ50"/>
    <mergeCell ref="A51:AG51"/>
    <mergeCell ref="BG49:CJ49"/>
    <mergeCell ref="AK51:BD51"/>
    <mergeCell ref="BG51:CJ51"/>
    <mergeCell ref="AK52:BD52"/>
    <mergeCell ref="AK49:BD49"/>
    <mergeCell ref="A47:CW47"/>
    <mergeCell ref="AK48:BD48"/>
    <mergeCell ref="BG48:CJ48"/>
    <mergeCell ref="A48:AG48"/>
    <mergeCell ref="CF28:CM30"/>
    <mergeCell ref="CN28:CU30"/>
    <mergeCell ref="Q31:U33"/>
    <mergeCell ref="V31:AA33"/>
    <mergeCell ref="AB31:AI33"/>
    <mergeCell ref="BX31:CE33"/>
    <mergeCell ref="CF31:CM33"/>
    <mergeCell ref="CN31:CU33"/>
    <mergeCell ref="AZ28:BG30"/>
    <mergeCell ref="BH28:BO30"/>
    <mergeCell ref="A45:AX45"/>
    <mergeCell ref="AY45:BG45"/>
    <mergeCell ref="BH45:CU45"/>
    <mergeCell ref="A42:AX42"/>
    <mergeCell ref="AY42:BG44"/>
    <mergeCell ref="BH42:CU44"/>
    <mergeCell ref="A43:AX43"/>
    <mergeCell ref="A44:AX44"/>
    <mergeCell ref="AY41:BG41"/>
    <mergeCell ref="BH41:CU41"/>
    <mergeCell ref="A37:CU37"/>
    <mergeCell ref="A39:AX39"/>
    <mergeCell ref="AY39:BG39"/>
    <mergeCell ref="A41:AX41"/>
    <mergeCell ref="BH39:CU39"/>
    <mergeCell ref="A40:AX40"/>
    <mergeCell ref="AY40:BG40"/>
    <mergeCell ref="BH40:CU40"/>
    <mergeCell ref="BP31:BW33"/>
    <mergeCell ref="V28:AA30"/>
    <mergeCell ref="AB28:AI30"/>
    <mergeCell ref="AJ28:AQ30"/>
    <mergeCell ref="AR28:AY30"/>
    <mergeCell ref="AJ31:AQ33"/>
    <mergeCell ref="AR31:AY33"/>
    <mergeCell ref="AZ31:BG33"/>
    <mergeCell ref="BH31:BO33"/>
    <mergeCell ref="BP28:BW30"/>
    <mergeCell ref="A32:P32"/>
    <mergeCell ref="A33:P33"/>
    <mergeCell ref="Q28:U30"/>
    <mergeCell ref="A28:P28"/>
    <mergeCell ref="A31:P31"/>
    <mergeCell ref="A29:P29"/>
    <mergeCell ref="A30:P30"/>
    <mergeCell ref="CN25:CU27"/>
    <mergeCell ref="AJ25:AQ27"/>
    <mergeCell ref="AR25:AY27"/>
    <mergeCell ref="AZ25:BG27"/>
    <mergeCell ref="BH25:BO27"/>
    <mergeCell ref="BP25:BW27"/>
    <mergeCell ref="BX25:CE27"/>
    <mergeCell ref="CN21:CU24"/>
    <mergeCell ref="AJ21:AQ24"/>
    <mergeCell ref="AR21:AY24"/>
    <mergeCell ref="AZ21:BG24"/>
    <mergeCell ref="BH21:BO24"/>
    <mergeCell ref="BP21:BW24"/>
    <mergeCell ref="AB25:AI27"/>
    <mergeCell ref="BX28:CE30"/>
    <mergeCell ref="AB18:AI20"/>
    <mergeCell ref="AZ18:BG20"/>
    <mergeCell ref="BH18:BO20"/>
    <mergeCell ref="BX18:CE20"/>
    <mergeCell ref="A19:P19"/>
    <mergeCell ref="A26:P26"/>
    <mergeCell ref="A22:P22"/>
    <mergeCell ref="A23:P23"/>
    <mergeCell ref="A24:P24"/>
    <mergeCell ref="A25:P25"/>
    <mergeCell ref="Q25:U27"/>
    <mergeCell ref="CF25:CM27"/>
    <mergeCell ref="A21:P21"/>
    <mergeCell ref="A27:P27"/>
    <mergeCell ref="Q21:U24"/>
    <mergeCell ref="V21:AA24"/>
    <mergeCell ref="AB21:AI24"/>
    <mergeCell ref="CF21:CM24"/>
    <mergeCell ref="BX21:CE24"/>
    <mergeCell ref="V25:AA27"/>
    <mergeCell ref="CN17:CU17"/>
    <mergeCell ref="A20:P20"/>
    <mergeCell ref="A18:P18"/>
    <mergeCell ref="Q18:U20"/>
    <mergeCell ref="V18:AA20"/>
    <mergeCell ref="CN18:CU20"/>
    <mergeCell ref="AJ18:AQ20"/>
    <mergeCell ref="AR18:AY20"/>
    <mergeCell ref="CF17:CM17"/>
    <mergeCell ref="BP18:BW20"/>
    <mergeCell ref="CF18:CM20"/>
    <mergeCell ref="AZ17:BG17"/>
    <mergeCell ref="BH17:BO17"/>
    <mergeCell ref="AJ17:AQ17"/>
    <mergeCell ref="AR17:AY17"/>
    <mergeCell ref="BP17:BW17"/>
    <mergeCell ref="BX17:CE17"/>
    <mergeCell ref="A17:P17"/>
    <mergeCell ref="Q17:U17"/>
    <mergeCell ref="V17:AA17"/>
    <mergeCell ref="AB17:AI17"/>
    <mergeCell ref="CF15:CM15"/>
    <mergeCell ref="CN15:CU15"/>
    <mergeCell ref="A16:P16"/>
    <mergeCell ref="Q16:U16"/>
    <mergeCell ref="V16:AA16"/>
    <mergeCell ref="AB16:AI16"/>
    <mergeCell ref="CF16:CM16"/>
    <mergeCell ref="CN16:CU16"/>
    <mergeCell ref="AJ16:AQ16"/>
    <mergeCell ref="AR16:AY16"/>
    <mergeCell ref="AJ14:AQ14"/>
    <mergeCell ref="AR14:AY14"/>
    <mergeCell ref="A14:P14"/>
    <mergeCell ref="Q14:U14"/>
    <mergeCell ref="V14:AA14"/>
    <mergeCell ref="AB14:AI14"/>
    <mergeCell ref="BH15:BO15"/>
    <mergeCell ref="A15:P15"/>
    <mergeCell ref="Q15:U15"/>
    <mergeCell ref="V15:AA15"/>
    <mergeCell ref="AB15:AI15"/>
    <mergeCell ref="AJ15:AQ15"/>
    <mergeCell ref="AR15:AY15"/>
    <mergeCell ref="BX12:CU12"/>
    <mergeCell ref="AZ14:BG14"/>
    <mergeCell ref="BH14:BO14"/>
    <mergeCell ref="AZ16:BG16"/>
    <mergeCell ref="BH16:BO16"/>
    <mergeCell ref="BP16:BW16"/>
    <mergeCell ref="BX16:CE16"/>
    <mergeCell ref="BP15:BW15"/>
    <mergeCell ref="BX15:CE15"/>
    <mergeCell ref="AZ15:BG15"/>
    <mergeCell ref="BP14:BW14"/>
    <mergeCell ref="BX14:CE14"/>
    <mergeCell ref="CF14:CM14"/>
    <mergeCell ref="CN14:CU14"/>
    <mergeCell ref="CJ13:CK13"/>
    <mergeCell ref="CR13:CS13"/>
    <mergeCell ref="BT13:BU13"/>
    <mergeCell ref="CB13:CC13"/>
    <mergeCell ref="A12:P12"/>
    <mergeCell ref="Q12:U12"/>
    <mergeCell ref="BD13:BE13"/>
    <mergeCell ref="BL13:BM13"/>
    <mergeCell ref="AN13:AO13"/>
    <mergeCell ref="AV13:AW13"/>
    <mergeCell ref="V12:AA12"/>
    <mergeCell ref="AB12:AY12"/>
    <mergeCell ref="AZ12:BW12"/>
    <mergeCell ref="A13:P13"/>
    <mergeCell ref="Q13:U13"/>
    <mergeCell ref="V13:AA13"/>
    <mergeCell ref="AF13:AG13"/>
    <mergeCell ref="AZ11:BW11"/>
    <mergeCell ref="BX11:CU11"/>
    <mergeCell ref="A9:P9"/>
    <mergeCell ref="Q9:U9"/>
    <mergeCell ref="A10:P10"/>
    <mergeCell ref="Q10:U10"/>
    <mergeCell ref="A11:P11"/>
    <mergeCell ref="Q11:U11"/>
    <mergeCell ref="V11:AA11"/>
    <mergeCell ref="AB11:AY11"/>
    <mergeCell ref="AZ10:BW10"/>
    <mergeCell ref="AZ8:BW8"/>
    <mergeCell ref="V9:AA9"/>
    <mergeCell ref="AB9:AY9"/>
    <mergeCell ref="BX10:CU10"/>
    <mergeCell ref="V10:AA10"/>
    <mergeCell ref="AB10:AY10"/>
    <mergeCell ref="AZ9:BW9"/>
    <mergeCell ref="BX9:CU9"/>
    <mergeCell ref="A7:P7"/>
    <mergeCell ref="AZ7:CU7"/>
    <mergeCell ref="A8:P8"/>
    <mergeCell ref="Q8:U8"/>
    <mergeCell ref="Q7:U7"/>
    <mergeCell ref="V7:AA7"/>
    <mergeCell ref="AB7:AY7"/>
    <mergeCell ref="BX8:CU8"/>
    <mergeCell ref="V8:AA8"/>
    <mergeCell ref="AB8:AY8"/>
    <mergeCell ref="V6:AA6"/>
    <mergeCell ref="A3:CU3"/>
    <mergeCell ref="AN4:BC4"/>
    <mergeCell ref="BD4:BF4"/>
    <mergeCell ref="BG4:BI4"/>
    <mergeCell ref="AB6:CU6"/>
    <mergeCell ref="A6:P6"/>
    <mergeCell ref="Q6:U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2019-01-10T08:19:21Z</cp:lastPrinted>
  <dcterms:created xsi:type="dcterms:W3CDTF">2010-11-26T07:12:57Z</dcterms:created>
  <dcterms:modified xsi:type="dcterms:W3CDTF">2019-01-10T08:19:23Z</dcterms:modified>
  <cp:category/>
  <cp:version/>
  <cp:contentType/>
  <cp:contentStatus/>
</cp:coreProperties>
</file>